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7" sheetId="1" r:id="rId1"/>
  </sheets>
  <definedNames>
    <definedName name="_xlnm.Print_Area" localSheetId="0">'2017'!$A$1:$Y$85</definedName>
    <definedName name="_xlnm.Print_Titles" localSheetId="0">'2017'!$1:$2</definedName>
  </definedNames>
  <calcPr fullCalcOnLoad="1"/>
</workbook>
</file>

<file path=xl/sharedStrings.xml><?xml version="1.0" encoding="utf-8"?>
<sst xmlns="http://schemas.openxmlformats.org/spreadsheetml/2006/main" count="767" uniqueCount="370">
  <si>
    <t>PRINCIPIO ATTIVO</t>
  </si>
  <si>
    <t>INTOSSICAZIONE</t>
  </si>
  <si>
    <t>FARMACO ESTERO</t>
  </si>
  <si>
    <t>PRIORITÀ</t>
  </si>
  <si>
    <t>EFFICACIA</t>
  </si>
  <si>
    <t>U.M.</t>
  </si>
  <si>
    <t>DISPONIBILITÀ RIANIMAZ</t>
  </si>
  <si>
    <t>DISPONIBILITÀ PS</t>
  </si>
  <si>
    <t>DISPONIBILITÀ FARMACIA</t>
  </si>
  <si>
    <t>PREZZO UNITÀ POSOLOGICA</t>
  </si>
  <si>
    <t>Prefolic ff 50mg/3ml</t>
  </si>
  <si>
    <t>metotrexate,trimetoprim, metanolo</t>
  </si>
  <si>
    <t>NO</t>
  </si>
  <si>
    <t>B</t>
  </si>
  <si>
    <t>FF</t>
  </si>
  <si>
    <t>Alcol etilico</t>
  </si>
  <si>
    <t>Alcol etilico 96% 10ml</t>
  </si>
  <si>
    <t>glicole etilenico,metanolo</t>
  </si>
  <si>
    <t>A</t>
  </si>
  <si>
    <t>ANTD</t>
  </si>
  <si>
    <t>Amido di mais</t>
  </si>
  <si>
    <t>tintura di iodio</t>
  </si>
  <si>
    <t>G</t>
  </si>
  <si>
    <t>Ammonio cloruro</t>
  </si>
  <si>
    <t>Ammonio cloruro Galenico 10ml</t>
  </si>
  <si>
    <t>acidificante urine</t>
  </si>
  <si>
    <t>Anticorpi antidigitale</t>
  </si>
  <si>
    <t>digitale e derivati</t>
  </si>
  <si>
    <t>SI</t>
  </si>
  <si>
    <t>FL</t>
  </si>
  <si>
    <t>T1B2</t>
  </si>
  <si>
    <t>Antitossina botulinica**</t>
  </si>
  <si>
    <t>Liosiero antibotulinico</t>
  </si>
  <si>
    <t>tossina botulinica</t>
  </si>
  <si>
    <t>C</t>
  </si>
  <si>
    <t>ASSENTE (VEDI NOTA SOTTO)</t>
  </si>
  <si>
    <t>Atropina solfato</t>
  </si>
  <si>
    <t>Atropina solfato 1mg/1ml</t>
  </si>
  <si>
    <t xml:space="preserve">carbammati,esteri fosforici </t>
  </si>
  <si>
    <t>Blu di metilene 100mg/10ml</t>
  </si>
  <si>
    <t>metaemoglobinizzanti</t>
  </si>
  <si>
    <t>Blue di Prussia</t>
  </si>
  <si>
    <t>tallio</t>
  </si>
  <si>
    <t>CP</t>
  </si>
  <si>
    <t>Bromocriptina</t>
  </si>
  <si>
    <t>Bromocriptina 2,5 mg</t>
  </si>
  <si>
    <t>sindorme maligna neurolettici</t>
  </si>
  <si>
    <t>non classificata</t>
  </si>
  <si>
    <t>Calcio cloruro</t>
  </si>
  <si>
    <t>Calcio cloruro 10% 10ml</t>
  </si>
  <si>
    <t>ac.fluoridrico,ossalati</t>
  </si>
  <si>
    <t>Edetato bisodico monocalcico 1g/10ml 10%</t>
  </si>
  <si>
    <t>piombo</t>
  </si>
  <si>
    <t>Calcio gluconato</t>
  </si>
  <si>
    <t>Calcio gluconato 1000mg/10ml</t>
  </si>
  <si>
    <t>Calcio gluconato gel 2,5%</t>
  </si>
  <si>
    <t>CNF</t>
  </si>
  <si>
    <t>Carbone vegetale attivato</t>
  </si>
  <si>
    <t>adsorbente</t>
  </si>
  <si>
    <t>B013</t>
  </si>
  <si>
    <t>Ciproeptadina</t>
  </si>
  <si>
    <t>sindrome serotoninergica</t>
  </si>
  <si>
    <t>Periactin Flaconi 0,4 mg/ml</t>
  </si>
  <si>
    <t>Colesteramina</t>
  </si>
  <si>
    <t xml:space="preserve">Questran 4g </t>
  </si>
  <si>
    <t>BUS</t>
  </si>
  <si>
    <t>Dantrolene</t>
  </si>
  <si>
    <t>Dantrium 20mg</t>
  </si>
  <si>
    <t>Deferoxamina mesilato</t>
  </si>
  <si>
    <t>Desferal 500mg</t>
  </si>
  <si>
    <t>ferro,alluminio</t>
  </si>
  <si>
    <t>Dexrazoxano</t>
  </si>
  <si>
    <t>Savene 500 mg</t>
  </si>
  <si>
    <t>stravaso da antracicline</t>
  </si>
  <si>
    <t>KIT</t>
  </si>
  <si>
    <t>Diazepam</t>
  </si>
  <si>
    <t>clorochina</t>
  </si>
  <si>
    <t>Dimercaprolo</t>
  </si>
  <si>
    <t>arsenico,oro,mercurio inorganico,piombo</t>
  </si>
  <si>
    <t>Dimeticone</t>
  </si>
  <si>
    <t>antischiuma</t>
  </si>
  <si>
    <t>DMPS</t>
  </si>
  <si>
    <t>Dimaval 100 mg</t>
  </si>
  <si>
    <t>B/C</t>
  </si>
  <si>
    <t>CPS</t>
  </si>
  <si>
    <t>DMSA</t>
  </si>
  <si>
    <t>Succicaptal 200mg</t>
  </si>
  <si>
    <t>Fentolamina</t>
  </si>
  <si>
    <t>Regitin ff 10 mg</t>
  </si>
  <si>
    <t>ipertensione da simpaticomimetici/Stravaso da vasocostrittori</t>
  </si>
  <si>
    <t>Fisostigmina-eserina</t>
  </si>
  <si>
    <t xml:space="preserve">Eserina 1mg/1ml </t>
  </si>
  <si>
    <t>Flumazenil</t>
  </si>
  <si>
    <t>benzodiazepine</t>
  </si>
  <si>
    <t>Fomepizolo</t>
  </si>
  <si>
    <t>metanolo,glicole etilenico</t>
  </si>
  <si>
    <t>Glucagone</t>
  </si>
  <si>
    <t>Glucagen 1mg</t>
  </si>
  <si>
    <t xml:space="preserve">insulina,beta bloccanti,ca-antagonisti </t>
  </si>
  <si>
    <t>T1B3</t>
  </si>
  <si>
    <t xml:space="preserve">Glucono lattato+carbonato di calcio </t>
  </si>
  <si>
    <t>Calcium Sandoz Forte 500mg</t>
  </si>
  <si>
    <t>ossalati,fluoruri</t>
  </si>
  <si>
    <t>Cyanokit</t>
  </si>
  <si>
    <t>cianuri</t>
  </si>
  <si>
    <t>Immunoglobulina umana anti-rabbia</t>
  </si>
  <si>
    <t>Berirab P siringhe pre-riempite 5 ml 750UI*</t>
  </si>
  <si>
    <t xml:space="preserve">profilassi post-esposizione di infezione/sospetta infezione da rabbia </t>
  </si>
  <si>
    <t>T1A1</t>
  </si>
  <si>
    <t>Ipecacuana sciroppo</t>
  </si>
  <si>
    <t>emetico</t>
  </si>
  <si>
    <t>N/Acetil Cisteina</t>
  </si>
  <si>
    <t>paracetamolo, amanita, idrocarburi clorurati</t>
  </si>
  <si>
    <t>Naloxone</t>
  </si>
  <si>
    <t>oppiodi</t>
  </si>
  <si>
    <t>Neostigmina</t>
  </si>
  <si>
    <t>Intrastigmina  0,5mg</t>
  </si>
  <si>
    <t>blocco neuromuscolare</t>
  </si>
  <si>
    <t>Nitroprussiato di sodio</t>
  </si>
  <si>
    <t>Nitroprussiato di sodio 100mg</t>
  </si>
  <si>
    <t>ergotismo,ipertensione</t>
  </si>
  <si>
    <t>Olio di vaselina/Paraffina</t>
  </si>
  <si>
    <t>Olio di vaselina fl da 200 ml</t>
  </si>
  <si>
    <t>diluente e solubillizzante idrocarburi</t>
  </si>
  <si>
    <t xml:space="preserve">PEG 400 </t>
  </si>
  <si>
    <t>Polietilenglicole 500g</t>
  </si>
  <si>
    <t>fenoli</t>
  </si>
  <si>
    <t xml:space="preserve">PEG 4000 </t>
  </si>
  <si>
    <t>catarsi</t>
  </si>
  <si>
    <t>BS</t>
  </si>
  <si>
    <t>ANTD D013</t>
  </si>
  <si>
    <t>Penicillamina</t>
  </si>
  <si>
    <t>rame,oro,mercurio,zinco,piombo</t>
  </si>
  <si>
    <t>Benadon 300mg</t>
  </si>
  <si>
    <t>Pralidossima</t>
  </si>
  <si>
    <t>Contrathion 200mg</t>
  </si>
  <si>
    <t>esteri fosforici</t>
  </si>
  <si>
    <t>Protamina</t>
  </si>
  <si>
    <t>Protamina cloridrato 1% 5ml</t>
  </si>
  <si>
    <t>eparina</t>
  </si>
  <si>
    <t>Sodio bicarbonato 8,4% 250 ml</t>
  </si>
  <si>
    <t>alcalinizzazione palsma e urine</t>
  </si>
  <si>
    <t>Sodio tiosolfato 10% 10ml</t>
  </si>
  <si>
    <t>Solfato di sodio cristallizzato</t>
  </si>
  <si>
    <t>Solfato di sodio cristallizzato bustina da 25gr</t>
  </si>
  <si>
    <t>catartico,bario</t>
  </si>
  <si>
    <t>GR</t>
  </si>
  <si>
    <t>Sugammadex</t>
  </si>
  <si>
    <t>Bridion ff 200mg/2ml</t>
  </si>
  <si>
    <t>inversione blocco neuromuscolare da curaro</t>
  </si>
  <si>
    <t>Terra di Fuller + test paraquat.</t>
  </si>
  <si>
    <t>Terra di Fuller + test Paraquat barattoli 60gr</t>
  </si>
  <si>
    <t>paraquat,diquat</t>
  </si>
  <si>
    <t>NR</t>
  </si>
  <si>
    <t>Vitamina C</t>
  </si>
  <si>
    <t>Vitamina C 500mg</t>
  </si>
  <si>
    <t>Vitamina K</t>
  </si>
  <si>
    <t>Konakion 10mg</t>
  </si>
  <si>
    <t>cumarinici</t>
  </si>
  <si>
    <t>NEL SISTEMA INFORMATICO SAP LA GIACENZA COMPLESSIVA COMPRENDE: LA SOMMA DELLA QUANTITA' STOCCATA  IN FARMACIA  E LA QUANTITA' STOCCATA PRESSO IL REPARTO DI ANESTESIA E RIANIMAZIONE OSPEDALIERA (C.D.C. 25.1)</t>
  </si>
  <si>
    <t>** PER MODALITÀ RICHIESTA  SIERO ANTIBOTULINICO CONSULTARE CIRCOLARE MINISTERIALE :"SORVEGLIANZA, PREVENZIONE E MISURE DI CONTROLLO DEL BOTULISMO", NEL QUADERNO DEL FARMACISTA DI TURNO</t>
  </si>
  <si>
    <t>DA SOMMINISTRARE ENTRO 30 MIN</t>
  </si>
  <si>
    <t>DA SOMMINISTRARE ENTRO 2 ORE</t>
  </si>
  <si>
    <t>CDC</t>
  </si>
  <si>
    <t>Farm</t>
  </si>
  <si>
    <t>423 e 601</t>
  </si>
  <si>
    <t>FARM</t>
  </si>
  <si>
    <t>CODICI SAP</t>
  </si>
  <si>
    <t>10000433                 (no scorta)</t>
  </si>
  <si>
    <t>-</t>
  </si>
  <si>
    <t>AFM</t>
  </si>
  <si>
    <t>Digifab 40 mg*</t>
  </si>
  <si>
    <t>PRIORITÀ A</t>
  </si>
  <si>
    <t>PRIORITÀ B</t>
  </si>
  <si>
    <t xml:space="preserve">PRIORITÀ C </t>
  </si>
  <si>
    <t>Idarucizumab</t>
  </si>
  <si>
    <t>dabigatran</t>
  </si>
  <si>
    <t>Praxbind 2 ff 2,5g 50 ml</t>
  </si>
  <si>
    <t>Antizol/Fomepizole 1,5 gr/1,5 ml*</t>
  </si>
  <si>
    <t>Selg buste 70g</t>
  </si>
  <si>
    <t>Viper Venom Antitoxin ff 5 ml- Polonia</t>
  </si>
  <si>
    <t>Pemine 150 mg</t>
  </si>
  <si>
    <t>Meteosim gtt/Simeticone 6,66% fl30 ml</t>
  </si>
  <si>
    <t>Idrossicobalamina 5 gr</t>
  </si>
  <si>
    <t>B.A.L. 200mg/2ml</t>
  </si>
  <si>
    <t>Magnesio solfato</t>
  </si>
  <si>
    <t>Magnesio solfato 30g</t>
  </si>
  <si>
    <t>catartico</t>
  </si>
  <si>
    <t>POSIZ FARMACIA</t>
  </si>
  <si>
    <t>Hidonac 5gr</t>
  </si>
  <si>
    <t xml:space="preserve">Acetilcisteina 300mg </t>
  </si>
  <si>
    <t>Diazepam 10 mg</t>
  </si>
  <si>
    <t>INDIC S TECNICA indicazione</t>
  </si>
  <si>
    <t>Lederfolin 25 mg ff</t>
  </si>
  <si>
    <t>Antidotum Thallii cps 500 mg*</t>
  </si>
  <si>
    <t>Blu di metilene (Metiltioninio cloruro)</t>
  </si>
  <si>
    <t>E001+ANTD</t>
  </si>
  <si>
    <t>DOSE STARTER</t>
  </si>
  <si>
    <t>16ff</t>
  </si>
  <si>
    <t>5ff</t>
  </si>
  <si>
    <t>ev 2ff,os 8ff</t>
  </si>
  <si>
    <t>4ff</t>
  </si>
  <si>
    <t>10ff</t>
  </si>
  <si>
    <t>2ff</t>
  </si>
  <si>
    <t>6cp</t>
  </si>
  <si>
    <t>1ff</t>
  </si>
  <si>
    <t>8cp</t>
  </si>
  <si>
    <t>3 buste</t>
  </si>
  <si>
    <t>12ff</t>
  </si>
  <si>
    <t>1kit</t>
  </si>
  <si>
    <t>24cp</t>
  </si>
  <si>
    <t>11cp</t>
  </si>
  <si>
    <t>20ff</t>
  </si>
  <si>
    <t>3cp</t>
  </si>
  <si>
    <t>2 sir</t>
  </si>
  <si>
    <t>1fl</t>
  </si>
  <si>
    <t>1 busta 30g</t>
  </si>
  <si>
    <t>35ff</t>
  </si>
  <si>
    <t>4 buste</t>
  </si>
  <si>
    <t>10cp</t>
  </si>
  <si>
    <t>2fl</t>
  </si>
  <si>
    <t>5 baratt</t>
  </si>
  <si>
    <t>24ff</t>
  </si>
  <si>
    <t xml:space="preserve">Siero antivipera Frammenti anticorpali Antivipera </t>
  </si>
  <si>
    <t xml:space="preserve">ANTD </t>
  </si>
  <si>
    <t xml:space="preserve">SI </t>
  </si>
  <si>
    <t>INDIC S.TECNICA</t>
  </si>
  <si>
    <t>Modifiche e aggiunte CAV PAVIA</t>
  </si>
  <si>
    <t xml:space="preserve">tolto </t>
  </si>
  <si>
    <t>Levocarnitina</t>
  </si>
  <si>
    <t>iperammoniemia epatotossicità ed encefalopatia da acido valproico</t>
  </si>
  <si>
    <t>15ff</t>
  </si>
  <si>
    <t>Carnitene 2g im/ev</t>
  </si>
  <si>
    <t>Calcio mefolinato - N5–metiltetraidrofolato di calcio</t>
  </si>
  <si>
    <t xml:space="preserve">ipertermia maligna, </t>
  </si>
  <si>
    <t>sindrome maligna da neurolettici</t>
  </si>
  <si>
    <t>NOTE</t>
  </si>
  <si>
    <t>.Interfarmaci NO
.Istit. Militare Firenze NO
.Unifarma NON GMP</t>
  </si>
  <si>
    <t>Periactin Cpr 4mg</t>
  </si>
  <si>
    <t>Calcio edetato bisodico</t>
  </si>
  <si>
    <t>Sodio bicarbonato 8,4%</t>
  </si>
  <si>
    <t>piombo,mercurio, arsenico</t>
  </si>
  <si>
    <t>Sodio bicarbonato 8,4% 100 ml</t>
  </si>
  <si>
    <t xml:space="preserve">antimonio, arsenico, cobalto, cromo, mercurio, oro, piombo e rame </t>
  </si>
  <si>
    <t>os.:ipoclorito di sodio; ev:cianuri</t>
  </si>
  <si>
    <t>E000+ANTD</t>
  </si>
  <si>
    <t>H008+ANTD</t>
  </si>
  <si>
    <t>E011+ANTD</t>
  </si>
  <si>
    <t>SCORTA MINIMA</t>
  </si>
  <si>
    <t>Ipecacuana 7% 100ml scir. Galenic</t>
  </si>
  <si>
    <t>Ipecacuana 7% 15ml scir. Ipecavom</t>
  </si>
  <si>
    <t>1 fl</t>
  </si>
  <si>
    <t>Calcio levo-folinato - Acido folinico - leucovorin</t>
  </si>
  <si>
    <t>(In dotaz. al Min. Salute)</t>
  </si>
  <si>
    <t>D</t>
  </si>
  <si>
    <t>PRIORITA' D</t>
  </si>
  <si>
    <t>DA SOMMINISTRARE ENTRO 6 ORE</t>
  </si>
  <si>
    <t>DISPONIBILITA' OLTRE LE 6 ORE</t>
  </si>
  <si>
    <t>T2E0</t>
  </si>
  <si>
    <t>Viekvin ff 100 mg/5 ml</t>
  </si>
  <si>
    <t>1 (ps ped)</t>
  </si>
  <si>
    <t>35 ff</t>
  </si>
  <si>
    <t xml:space="preserve"> </t>
  </si>
  <si>
    <t>Naloxone 0,4 mg/ml</t>
  </si>
  <si>
    <t>morso di vipera europea (v. Berus)</t>
  </si>
  <si>
    <t>morso di vipera europea (v. Berus, v. Ammodyte)</t>
  </si>
  <si>
    <t>33 ff</t>
  </si>
  <si>
    <t>Solfato di sodio cristallizzato bustina da 30 gr</t>
  </si>
  <si>
    <t>35 g</t>
  </si>
  <si>
    <t>Solfato di sodio cristallizzato bustina da 2,5gr pediatrico</t>
  </si>
  <si>
    <t>Emulsione lipidica</t>
  </si>
  <si>
    <t>3 FL</t>
  </si>
  <si>
    <t>6 FL</t>
  </si>
  <si>
    <t>Intralipid*12sacche 500ml 20g/100ml</t>
  </si>
  <si>
    <t>Intralipid*10 sacche 100ml 20g/100ml</t>
  </si>
  <si>
    <t>Flacone g 10 galenico officinale</t>
  </si>
  <si>
    <t>1 flac</t>
  </si>
  <si>
    <t>Flacone 50 g  galenico officinale</t>
  </si>
  <si>
    <t>Calcio gluconato gel 2,5% galenico 100 g</t>
  </si>
  <si>
    <t xml:space="preserve"> anestetici locali, per altre tossicità da farmaci, tra cui antagonisti dei canali del sodio, antidepressivi triciclici, antiaritmici (flecainide, propafenone), cocaina, bloccanti del canale del calcio, beta-bloccanti e antipscicotici (aloperidolo).</t>
  </si>
  <si>
    <t>Jaluronidasi</t>
  </si>
  <si>
    <t>ONCO EMATOLOGIA</t>
  </si>
  <si>
    <t>stravaso di etoposide,alcaloidi della vinca e taxani</t>
  </si>
  <si>
    <t>DITTA</t>
  </si>
  <si>
    <t>MONICO</t>
  </si>
  <si>
    <t>BIOINDUSTRIA</t>
  </si>
  <si>
    <t>PFIZER</t>
  </si>
  <si>
    <t>ZAMBON</t>
  </si>
  <si>
    <t>TEVA</t>
  </si>
  <si>
    <t>N pz</t>
  </si>
  <si>
    <t>UM</t>
  </si>
  <si>
    <t>g</t>
  </si>
  <si>
    <t>ff</t>
  </si>
  <si>
    <t>cp</t>
  </si>
  <si>
    <t>PROTHERICS UK Ltd</t>
  </si>
  <si>
    <t>SALF</t>
  </si>
  <si>
    <t>ANTICHOLIUM</t>
  </si>
  <si>
    <t>X GEN PHARMACEUTICAL</t>
  </si>
  <si>
    <t>TORLAK Serbia..</t>
  </si>
  <si>
    <t>B014+ANTD</t>
  </si>
  <si>
    <t>B014+antd</t>
  </si>
  <si>
    <t>B015+ANTD</t>
  </si>
  <si>
    <t>ANTD+antd</t>
  </si>
  <si>
    <t>B013+ANTD</t>
  </si>
  <si>
    <t>Flacone g 5 galenico officinale ped</t>
  </si>
  <si>
    <t xml:space="preserve">BIOINDUSTRIA </t>
  </si>
  <si>
    <t>Jaluronidasi 300UI</t>
  </si>
  <si>
    <t>100-150UI in 5 iniezioni da 0,2ml intorno all'area interessata</t>
  </si>
  <si>
    <t xml:space="preserve">2ff    </t>
  </si>
  <si>
    <t>Bambini fino ai 12 anni: dose 25 g quindi 2 flaconi da 10g e uno da 5g;  bambini fino ai 4 anni dose 12,5 g quindi 1 flacone da 10g e 1/2 di quello da 5g</t>
  </si>
  <si>
    <t>Pavia indica  18 cp al di x 3 giorni =54cp per bambini 6cpX3 =18 cp</t>
  </si>
  <si>
    <t>Int.</t>
  </si>
  <si>
    <t>HEYL</t>
  </si>
  <si>
    <t>AVANTGARDE SpA</t>
  </si>
  <si>
    <t>BRISTOL-MYERS SQUIBB</t>
  </si>
  <si>
    <t>NORGINE</t>
  </si>
  <si>
    <t>NOVARTIS</t>
  </si>
  <si>
    <t>CLINIGEN</t>
  </si>
  <si>
    <t>ITALFARMACO</t>
  </si>
  <si>
    <t>IBI G.LORENZINI</t>
  </si>
  <si>
    <t>SERB</t>
  </si>
  <si>
    <t>FRESENIUS KABI</t>
  </si>
  <si>
    <t>NOVO NORDISK</t>
  </si>
  <si>
    <t>SANDOZ</t>
  </si>
  <si>
    <t>BOEHRINGER INGELHEIM</t>
  </si>
  <si>
    <t>MERK</t>
  </si>
  <si>
    <t>CSL BEHRING</t>
  </si>
  <si>
    <t>ELPEM</t>
  </si>
  <si>
    <t>SIGMA TAU</t>
  </si>
  <si>
    <t>NOVA ARGENTIA</t>
  </si>
  <si>
    <t>LUSOFARMACO</t>
  </si>
  <si>
    <t>MALESCI</t>
  </si>
  <si>
    <t>FAGRON</t>
  </si>
  <si>
    <t>ALFA WASSERMANN</t>
  </si>
  <si>
    <t>ICFM</t>
  </si>
  <si>
    <t>BAYER</t>
  </si>
  <si>
    <t>SANOFI AVENTIS</t>
  </si>
  <si>
    <t>MEDA</t>
  </si>
  <si>
    <t>BIOMED SP.</t>
  </si>
  <si>
    <t>SYNGENTA</t>
  </si>
  <si>
    <t>HOSPIRA ITALIA</t>
  </si>
  <si>
    <t>ROCHE</t>
  </si>
  <si>
    <t>MSD ITALIA</t>
  </si>
  <si>
    <t xml:space="preserve">Anexate/Flumazenil 1mg/ml fl 10ml  </t>
  </si>
  <si>
    <t xml:space="preserve">ROCHE/ B.BRAUN </t>
  </si>
  <si>
    <t>Icatibant</t>
  </si>
  <si>
    <t>FIRAZYR</t>
  </si>
  <si>
    <t>terapia sintomatica degli attacchi acuti di angioedema ereditario e da ACE-inibitori</t>
  </si>
  <si>
    <t>sir</t>
  </si>
  <si>
    <t>SCHIRE ITALIA</t>
  </si>
  <si>
    <t>Non più in produzione in Italia; SALF non produce; Sollecitata InterFarma</t>
  </si>
  <si>
    <t>2 da 1kg</t>
  </si>
  <si>
    <t>Ditta SALF, Galenica senese e Monico non producono, antidoto eliminato dalla scorta antidoti CRR come anche dal CAV Pavia 2016-2017</t>
  </si>
  <si>
    <t>1-2fl</t>
  </si>
  <si>
    <t>Micropharm Ltd</t>
  </si>
  <si>
    <t>ViperaTAB  100mg/4ml</t>
  </si>
  <si>
    <t>Kohler</t>
  </si>
  <si>
    <t>5 (PS Pediatrico)</t>
  </si>
  <si>
    <t>2fl a scadenza 07/2018 e 6fl a scadenza 11/2019</t>
  </si>
  <si>
    <t>alcolica acuta,disturbi da radiazioni,effetti secondari neurologici dovuti a isoniazide,</t>
  </si>
  <si>
    <t>isoniazide,idrazina,glicole etilenico e funghi del genere gyromitra</t>
  </si>
  <si>
    <t>INTOSSICAZIONE SCHEDA TECNICA</t>
  </si>
  <si>
    <t>Piridossina (vitamina B6)</t>
  </si>
  <si>
    <t>Sodio Tiosolfato (iposolfito di sodio)</t>
  </si>
  <si>
    <t>ac.fluoridrico,ossalati(es antiruggine)</t>
  </si>
  <si>
    <t>sindrome anticolinergica centrale</t>
  </si>
  <si>
    <t>SCORTA ANTIDOTI SERVIZIO DI FARMACIA AZIENDA OSPEDALIERO UNIVERSITARIA DI FERRARA-CENTRO DI RIFERIMENTO REGIONALE 21/06/2018</t>
  </si>
  <si>
    <t>Fisostigmina salicilato</t>
  </si>
  <si>
    <t>Physiostigmine Salycilate 2mg/2ml</t>
  </si>
  <si>
    <t>Akorn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</si>
</sst>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\ [$€-1];[Red]\-#,##0\ [$€-1]"/>
    <numFmt numFmtId="203" formatCode="#,##0_ ;[Red]\-#,##0\ "/>
    <numFmt numFmtId="204" formatCode="#,##0.00\ [$€-1];[Red]\-#,##0.00\ [$€-1]"/>
    <numFmt numFmtId="205" formatCode="[$-410]dddd\ d\ mmmm\ yyyy"/>
    <numFmt numFmtId="206" formatCode="[$-410]mmmmm\-yy;@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8" borderId="10" xfId="0" applyFont="1" applyFill="1" applyBorder="1" applyAlignment="1">
      <alignment horizontal="center" wrapText="1"/>
    </xf>
    <xf numFmtId="0" fontId="4" fillId="8" borderId="0" xfId="0" applyFont="1" applyFill="1" applyAlignment="1">
      <alignment/>
    </xf>
    <xf numFmtId="0" fontId="0" fillId="0" borderId="10" xfId="0" applyFont="1" applyBorder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4" fillId="8" borderId="10" xfId="0" applyFont="1" applyFill="1" applyBorder="1" applyAlignment="1">
      <alignment wrapText="1"/>
    </xf>
    <xf numFmtId="0" fontId="4" fillId="8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43" fontId="0" fillId="0" borderId="0" xfId="45" applyFont="1" applyBorder="1" applyAlignment="1">
      <alignment/>
    </xf>
    <xf numFmtId="0" fontId="4" fillId="24" borderId="10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4" fillId="16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6" fillId="16" borderId="10" xfId="0" applyFont="1" applyFill="1" applyBorder="1" applyAlignment="1">
      <alignment horizontal="center" vertical="center" wrapText="1"/>
    </xf>
    <xf numFmtId="43" fontId="6" fillId="16" borderId="10" xfId="45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20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3" fontId="0" fillId="0" borderId="10" xfId="45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/>
    </xf>
    <xf numFmtId="204" fontId="4" fillId="8" borderId="10" xfId="0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wrapText="1"/>
    </xf>
    <xf numFmtId="0" fontId="0" fillId="8" borderId="0" xfId="0" applyFont="1" applyFill="1" applyAlignment="1">
      <alignment/>
    </xf>
    <xf numFmtId="43" fontId="0" fillId="8" borderId="10" xfId="45" applyFont="1" applyFill="1" applyBorder="1" applyAlignment="1">
      <alignment/>
    </xf>
    <xf numFmtId="0" fontId="0" fillId="8" borderId="10" xfId="0" applyFont="1" applyFill="1" applyBorder="1" applyAlignment="1">
      <alignment horizontal="center" vertical="center" wrapText="1"/>
    </xf>
    <xf numFmtId="202" fontId="0" fillId="8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202" fontId="0" fillId="0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25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25" borderId="13" xfId="0" applyFont="1" applyFill="1" applyBorder="1" applyAlignment="1">
      <alignment horizontal="center" vertical="center"/>
    </xf>
    <xf numFmtId="43" fontId="0" fillId="0" borderId="13" xfId="45" applyFont="1" applyBorder="1" applyAlignment="1">
      <alignment/>
    </xf>
    <xf numFmtId="202" fontId="4" fillId="8" borderId="10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43" fontId="4" fillId="19" borderId="10" xfId="45" applyFont="1" applyFill="1" applyBorder="1" applyAlignment="1">
      <alignment/>
    </xf>
    <xf numFmtId="0" fontId="4" fillId="8" borderId="12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204" fontId="4" fillId="8" borderId="12" xfId="0" applyNumberFormat="1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/>
    </xf>
    <xf numFmtId="0" fontId="5" fillId="8" borderId="10" xfId="0" applyFont="1" applyFill="1" applyBorder="1" applyAlignment="1">
      <alignment horizontal="center"/>
    </xf>
    <xf numFmtId="204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43" fontId="0" fillId="24" borderId="10" xfId="45" applyFont="1" applyFill="1" applyBorder="1" applyAlignment="1">
      <alignment/>
    </xf>
    <xf numFmtId="0" fontId="5" fillId="8" borderId="10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3" fontId="0" fillId="0" borderId="10" xfId="45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0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8" fillId="16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43" fontId="28" fillId="0" borderId="0" xfId="45" applyFont="1" applyBorder="1" applyAlignment="1">
      <alignment/>
    </xf>
    <xf numFmtId="0" fontId="28" fillId="0" borderId="0" xfId="0" applyFont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20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43" fontId="5" fillId="0" borderId="10" xfId="45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202" fontId="5" fillId="0" borderId="10" xfId="0" applyNumberFormat="1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204" fontId="5" fillId="8" borderId="10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/>
    </xf>
    <xf numFmtId="43" fontId="5" fillId="8" borderId="10" xfId="45" applyFont="1" applyFill="1" applyBorder="1" applyAlignment="1">
      <alignment/>
    </xf>
    <xf numFmtId="0" fontId="5" fillId="8" borderId="10" xfId="0" applyFont="1" applyFill="1" applyBorder="1" applyAlignment="1">
      <alignment wrapText="1"/>
    </xf>
    <xf numFmtId="0" fontId="5" fillId="8" borderId="0" xfId="0" applyFont="1" applyFill="1" applyAlignment="1">
      <alignment/>
    </xf>
    <xf numFmtId="0" fontId="5" fillId="8" borderId="10" xfId="0" applyNumberFormat="1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/>
    </xf>
    <xf numFmtId="204" fontId="6" fillId="8" borderId="10" xfId="0" applyNumberFormat="1" applyFont="1" applyFill="1" applyBorder="1" applyAlignment="1">
      <alignment horizontal="center"/>
    </xf>
    <xf numFmtId="49" fontId="6" fillId="8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 shrinkToFit="1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wrapText="1"/>
    </xf>
    <xf numFmtId="3" fontId="5" fillId="24" borderId="1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43" fontId="5" fillId="24" borderId="14" xfId="45" applyFont="1" applyFill="1" applyBorder="1" applyAlignment="1">
      <alignment/>
    </xf>
    <xf numFmtId="0" fontId="5" fillId="24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45" applyFont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25" borderId="12" xfId="0" applyFont="1" applyFill="1" applyBorder="1" applyAlignment="1">
      <alignment horizontal="center" vertical="center"/>
    </xf>
    <xf numFmtId="43" fontId="5" fillId="0" borderId="12" xfId="45" applyFont="1" applyBorder="1" applyAlignment="1">
      <alignment/>
    </xf>
    <xf numFmtId="0" fontId="5" fillId="0" borderId="0" xfId="0" applyFont="1" applyBorder="1" applyAlignment="1">
      <alignment wrapText="1"/>
    </xf>
    <xf numFmtId="0" fontId="6" fillId="8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 wrapText="1"/>
    </xf>
    <xf numFmtId="204" fontId="6" fillId="8" borderId="13" xfId="0" applyNumberFormat="1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/>
    </xf>
    <xf numFmtId="202" fontId="5" fillId="8" borderId="10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wrapText="1"/>
    </xf>
    <xf numFmtId="0" fontId="0" fillId="8" borderId="12" xfId="0" applyFont="1" applyFill="1" applyBorder="1" applyAlignment="1">
      <alignment wrapText="1"/>
    </xf>
    <xf numFmtId="0" fontId="5" fillId="8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27" fillId="16" borderId="17" xfId="0" applyFont="1" applyFill="1" applyBorder="1" applyAlignment="1">
      <alignment horizontal="center" vertical="center" wrapText="1"/>
    </xf>
    <xf numFmtId="0" fontId="27" fillId="16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02" fontId="0" fillId="0" borderId="12" xfId="0" applyNumberFormat="1" applyFont="1" applyFill="1" applyBorder="1" applyAlignment="1">
      <alignment horizontal="center" vertical="center"/>
    </xf>
    <xf numFmtId="202" fontId="0" fillId="0" borderId="13" xfId="0" applyNumberFormat="1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3"/>
  <sheetViews>
    <sheetView tabSelected="1" view="pageBreakPreview" zoomScale="75" zoomScaleSheetLayoutView="75" zoomScalePageLayoutView="0" workbookViewId="0" topLeftCell="A1">
      <pane xSplit="3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W1"/>
    </sheetView>
  </sheetViews>
  <sheetFormatPr defaultColWidth="9.140625" defaultRowHeight="12.75"/>
  <cols>
    <col min="1" max="1" width="11.00390625" style="3" customWidth="1"/>
    <col min="2" max="2" width="14.421875" style="3" customWidth="1"/>
    <col min="3" max="3" width="19.7109375" style="3" customWidth="1"/>
    <col min="4" max="4" width="21.00390625" style="3" customWidth="1"/>
    <col min="5" max="5" width="25.7109375" style="3" customWidth="1"/>
    <col min="6" max="6" width="10.421875" style="3" customWidth="1"/>
    <col min="7" max="7" width="14.57421875" style="3" customWidth="1"/>
    <col min="8" max="8" width="8.7109375" style="3" bestFit="1" customWidth="1"/>
    <col min="9" max="10" width="9.140625" style="3" customWidth="1"/>
    <col min="11" max="11" width="11.57421875" style="3" customWidth="1"/>
    <col min="12" max="12" width="11.00390625" style="3" customWidth="1"/>
    <col min="13" max="13" width="11.7109375" style="3" customWidth="1"/>
    <col min="14" max="14" width="11.57421875" style="3" customWidth="1"/>
    <col min="15" max="15" width="10.57421875" style="3" customWidth="1"/>
    <col min="16" max="17" width="11.57421875" style="3" customWidth="1"/>
    <col min="18" max="18" width="7.28125" style="9" customWidth="1"/>
    <col min="19" max="19" width="8.421875" style="108" customWidth="1"/>
    <col min="20" max="20" width="0.13671875" style="3" customWidth="1"/>
    <col min="21" max="21" width="6.8515625" style="12" customWidth="1"/>
    <col min="22" max="22" width="8.421875" style="12" customWidth="1"/>
    <col min="23" max="23" width="9.28125" style="12" customWidth="1"/>
    <col min="24" max="24" width="7.7109375" style="19" customWidth="1"/>
    <col min="25" max="25" width="19.28125" style="108" customWidth="1"/>
    <col min="26" max="28" width="7.28125" style="3" customWidth="1"/>
    <col min="29" max="16384" width="9.140625" style="3" customWidth="1"/>
  </cols>
  <sheetData>
    <row r="1" spans="1:25" s="106" customFormat="1" ht="18">
      <c r="A1" s="181" t="s">
        <v>366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2"/>
      <c r="X1" s="105"/>
      <c r="Y1" s="109"/>
    </row>
    <row r="2" spans="1:28" ht="66.75" customHeight="1">
      <c r="A2" s="102" t="s">
        <v>167</v>
      </c>
      <c r="B2" s="103" t="s">
        <v>0</v>
      </c>
      <c r="C2" s="103" t="s">
        <v>1</v>
      </c>
      <c r="D2" s="103" t="s">
        <v>283</v>
      </c>
      <c r="E2" s="103" t="s">
        <v>1</v>
      </c>
      <c r="F2" s="103" t="s">
        <v>361</v>
      </c>
      <c r="G2" s="103" t="s">
        <v>2</v>
      </c>
      <c r="H2" s="103" t="s">
        <v>3</v>
      </c>
      <c r="I2" s="103" t="s">
        <v>4</v>
      </c>
      <c r="J2" s="103" t="s">
        <v>5</v>
      </c>
      <c r="K2" s="104" t="s">
        <v>248</v>
      </c>
      <c r="L2" s="103" t="s">
        <v>281</v>
      </c>
      <c r="M2" s="103" t="s">
        <v>6</v>
      </c>
      <c r="N2" s="103" t="s">
        <v>7</v>
      </c>
      <c r="O2" s="103" t="s">
        <v>8</v>
      </c>
      <c r="P2" s="13" t="s">
        <v>188</v>
      </c>
      <c r="Q2" s="13" t="s">
        <v>9</v>
      </c>
      <c r="R2" s="13" t="s">
        <v>163</v>
      </c>
      <c r="S2" s="13" t="s">
        <v>197</v>
      </c>
      <c r="T2" s="13" t="s">
        <v>192</v>
      </c>
      <c r="U2" s="13" t="s">
        <v>290</v>
      </c>
      <c r="V2" s="13" t="s">
        <v>226</v>
      </c>
      <c r="W2" s="29" t="s">
        <v>227</v>
      </c>
      <c r="X2" s="30" t="s">
        <v>289</v>
      </c>
      <c r="Y2" s="13" t="s">
        <v>236</v>
      </c>
      <c r="Z2" s="26"/>
      <c r="AA2" s="26"/>
      <c r="AB2" s="26"/>
    </row>
    <row r="3" spans="1:25" s="118" customFormat="1" ht="25.5">
      <c r="A3" s="112">
        <v>10001204</v>
      </c>
      <c r="B3" s="32" t="s">
        <v>15</v>
      </c>
      <c r="C3" s="32" t="s">
        <v>16</v>
      </c>
      <c r="D3" s="32" t="s">
        <v>284</v>
      </c>
      <c r="E3" s="32" t="s">
        <v>17</v>
      </c>
      <c r="F3" s="32"/>
      <c r="G3" s="34" t="s">
        <v>12</v>
      </c>
      <c r="H3" s="34" t="s">
        <v>18</v>
      </c>
      <c r="I3" s="34">
        <v>1</v>
      </c>
      <c r="J3" s="112" t="s">
        <v>14</v>
      </c>
      <c r="K3" s="113">
        <v>50</v>
      </c>
      <c r="L3" s="113"/>
      <c r="M3" s="112">
        <v>10</v>
      </c>
      <c r="N3" s="112">
        <v>0</v>
      </c>
      <c r="O3" s="112">
        <v>40</v>
      </c>
      <c r="P3" s="57" t="s">
        <v>19</v>
      </c>
      <c r="Q3" s="114">
        <v>2.97</v>
      </c>
      <c r="R3" s="120">
        <v>523</v>
      </c>
      <c r="S3" s="38">
        <v>5</v>
      </c>
      <c r="T3" s="38" t="s">
        <v>12</v>
      </c>
      <c r="U3" s="116" t="s">
        <v>14</v>
      </c>
      <c r="V3" s="116" t="s">
        <v>28</v>
      </c>
      <c r="W3" s="116" t="s">
        <v>28</v>
      </c>
      <c r="X3" s="117"/>
      <c r="Y3" s="38"/>
    </row>
    <row r="4" spans="1:25" s="118" customFormat="1" ht="25.5">
      <c r="A4" s="112">
        <v>10069235</v>
      </c>
      <c r="B4" s="32" t="s">
        <v>20</v>
      </c>
      <c r="C4" s="32" t="s">
        <v>20</v>
      </c>
      <c r="D4" s="32" t="s">
        <v>311</v>
      </c>
      <c r="E4" s="32" t="s">
        <v>21</v>
      </c>
      <c r="F4" s="32"/>
      <c r="G4" s="34" t="s">
        <v>12</v>
      </c>
      <c r="H4" s="34" t="s">
        <v>18</v>
      </c>
      <c r="I4" s="34">
        <v>3</v>
      </c>
      <c r="J4" s="112" t="s">
        <v>22</v>
      </c>
      <c r="K4" s="113">
        <v>200</v>
      </c>
      <c r="L4" s="113"/>
      <c r="M4" s="112">
        <v>200</v>
      </c>
      <c r="N4" s="112">
        <v>200</v>
      </c>
      <c r="O4" s="112">
        <v>200</v>
      </c>
      <c r="P4" s="57" t="s">
        <v>19</v>
      </c>
      <c r="Q4" s="119"/>
      <c r="R4" s="120"/>
      <c r="S4" s="38">
        <v>45</v>
      </c>
      <c r="T4" s="38" t="s">
        <v>12</v>
      </c>
      <c r="U4" s="116" t="s">
        <v>291</v>
      </c>
      <c r="V4" s="116" t="s">
        <v>28</v>
      </c>
      <c r="W4" s="116" t="s">
        <v>28</v>
      </c>
      <c r="X4" s="117">
        <f>K4/S4</f>
        <v>4.444444444444445</v>
      </c>
      <c r="Y4" s="38"/>
    </row>
    <row r="5" spans="1:25" ht="89.25">
      <c r="A5" s="31">
        <v>10008864</v>
      </c>
      <c r="B5" s="27" t="s">
        <v>23</v>
      </c>
      <c r="C5" s="27" t="s">
        <v>24</v>
      </c>
      <c r="D5" s="27"/>
      <c r="E5" s="27" t="s">
        <v>25</v>
      </c>
      <c r="F5" s="27"/>
      <c r="G5" s="33" t="s">
        <v>12</v>
      </c>
      <c r="H5" s="33" t="s">
        <v>13</v>
      </c>
      <c r="I5" s="33">
        <v>2</v>
      </c>
      <c r="J5" s="31" t="s">
        <v>14</v>
      </c>
      <c r="K5" s="35">
        <v>50</v>
      </c>
      <c r="L5" s="35"/>
      <c r="M5" s="31">
        <v>0</v>
      </c>
      <c r="N5" s="31">
        <v>0</v>
      </c>
      <c r="O5" s="31">
        <v>0</v>
      </c>
      <c r="P5" s="1" t="s">
        <v>19</v>
      </c>
      <c r="Q5" s="36">
        <v>1.4</v>
      </c>
      <c r="R5" s="37">
        <v>251</v>
      </c>
      <c r="S5" s="56" t="s">
        <v>200</v>
      </c>
      <c r="T5" s="41" t="s">
        <v>28</v>
      </c>
      <c r="X5" s="39"/>
      <c r="Y5" s="56" t="s">
        <v>352</v>
      </c>
    </row>
    <row r="6" spans="1:28" ht="38.25">
      <c r="A6" s="42">
        <v>10007962</v>
      </c>
      <c r="B6" s="43" t="s">
        <v>26</v>
      </c>
      <c r="C6" s="28" t="s">
        <v>171</v>
      </c>
      <c r="D6" s="28" t="s">
        <v>294</v>
      </c>
      <c r="E6" s="28" t="s">
        <v>27</v>
      </c>
      <c r="F6" s="28"/>
      <c r="G6" s="44" t="s">
        <v>28</v>
      </c>
      <c r="H6" s="45" t="s">
        <v>18</v>
      </c>
      <c r="I6" s="44">
        <v>1</v>
      </c>
      <c r="J6" s="42" t="s">
        <v>29</v>
      </c>
      <c r="K6" s="46">
        <v>10</v>
      </c>
      <c r="L6" s="46"/>
      <c r="M6" s="42">
        <v>4</v>
      </c>
      <c r="N6" s="42"/>
      <c r="O6" s="44">
        <v>8</v>
      </c>
      <c r="P6" s="10" t="s">
        <v>30</v>
      </c>
      <c r="Q6" s="47">
        <v>1246</v>
      </c>
      <c r="R6" s="48">
        <v>251</v>
      </c>
      <c r="S6" s="50" t="s">
        <v>201</v>
      </c>
      <c r="T6" s="50" t="s">
        <v>28</v>
      </c>
      <c r="U6" s="49" t="s">
        <v>292</v>
      </c>
      <c r="V6" s="49" t="s">
        <v>28</v>
      </c>
      <c r="W6" s="49" t="s">
        <v>28</v>
      </c>
      <c r="X6" s="52"/>
      <c r="Y6" s="50" t="s">
        <v>358</v>
      </c>
      <c r="Z6" s="51"/>
      <c r="AA6" s="51"/>
      <c r="AB6" s="51"/>
    </row>
    <row r="7" spans="1:28" ht="38.25">
      <c r="A7" s="53" t="s">
        <v>168</v>
      </c>
      <c r="B7" s="21" t="s">
        <v>31</v>
      </c>
      <c r="C7" s="21" t="s">
        <v>32</v>
      </c>
      <c r="D7" s="21"/>
      <c r="E7" s="21" t="s">
        <v>33</v>
      </c>
      <c r="F7" s="21"/>
      <c r="G7" s="44" t="s">
        <v>28</v>
      </c>
      <c r="H7" s="44" t="s">
        <v>34</v>
      </c>
      <c r="I7" s="44">
        <v>3</v>
      </c>
      <c r="J7" s="42" t="s">
        <v>29</v>
      </c>
      <c r="K7" s="10" t="s">
        <v>253</v>
      </c>
      <c r="L7" s="10"/>
      <c r="M7" s="44">
        <v>0</v>
      </c>
      <c r="N7" s="44">
        <v>0</v>
      </c>
      <c r="O7" s="44">
        <v>0</v>
      </c>
      <c r="P7" s="10" t="s">
        <v>35</v>
      </c>
      <c r="Q7" s="54">
        <v>1775</v>
      </c>
      <c r="R7" s="48" t="s">
        <v>164</v>
      </c>
      <c r="S7" s="50"/>
      <c r="T7" s="50" t="s">
        <v>28</v>
      </c>
      <c r="U7" s="49"/>
      <c r="V7" s="49"/>
      <c r="W7" s="49"/>
      <c r="X7" s="52"/>
      <c r="Y7" s="50"/>
      <c r="Z7" s="51"/>
      <c r="AA7" s="51"/>
      <c r="AB7" s="51"/>
    </row>
    <row r="8" spans="1:25" s="118" customFormat="1" ht="25.5">
      <c r="A8" s="112">
        <v>10077650</v>
      </c>
      <c r="B8" s="32" t="s">
        <v>36</v>
      </c>
      <c r="C8" s="32" t="s">
        <v>37</v>
      </c>
      <c r="D8" s="32" t="s">
        <v>284</v>
      </c>
      <c r="E8" s="32" t="s">
        <v>38</v>
      </c>
      <c r="F8" s="32"/>
      <c r="G8" s="34" t="s">
        <v>12</v>
      </c>
      <c r="H8" s="34" t="s">
        <v>18</v>
      </c>
      <c r="I8" s="34">
        <v>1</v>
      </c>
      <c r="J8" s="112" t="s">
        <v>14</v>
      </c>
      <c r="K8" s="113">
        <v>400</v>
      </c>
      <c r="L8" s="113"/>
      <c r="M8" s="112">
        <v>50</v>
      </c>
      <c r="N8" s="112">
        <v>50</v>
      </c>
      <c r="O8" s="112">
        <v>400</v>
      </c>
      <c r="P8" s="57" t="s">
        <v>300</v>
      </c>
      <c r="Q8" s="114">
        <v>0.12</v>
      </c>
      <c r="R8" s="115">
        <v>251</v>
      </c>
      <c r="S8" s="38">
        <v>10</v>
      </c>
      <c r="T8" s="38" t="s">
        <v>28</v>
      </c>
      <c r="U8" s="116"/>
      <c r="V8" s="116"/>
      <c r="W8" s="116"/>
      <c r="X8" s="117">
        <f>K8/S8</f>
        <v>40</v>
      </c>
      <c r="Y8" s="38"/>
    </row>
    <row r="9" spans="1:25" s="118" customFormat="1" ht="38.25">
      <c r="A9" s="112">
        <v>10000428</v>
      </c>
      <c r="B9" s="32" t="s">
        <v>195</v>
      </c>
      <c r="C9" s="32" t="s">
        <v>39</v>
      </c>
      <c r="D9" s="32" t="s">
        <v>285</v>
      </c>
      <c r="E9" s="32" t="s">
        <v>40</v>
      </c>
      <c r="F9" s="32"/>
      <c r="G9" s="34" t="s">
        <v>12</v>
      </c>
      <c r="H9" s="57" t="s">
        <v>18</v>
      </c>
      <c r="I9" s="34">
        <v>1</v>
      </c>
      <c r="J9" s="112" t="s">
        <v>14</v>
      </c>
      <c r="K9" s="113">
        <v>60</v>
      </c>
      <c r="L9" s="113"/>
      <c r="M9" s="112">
        <v>20</v>
      </c>
      <c r="N9" s="112">
        <v>10</v>
      </c>
      <c r="O9" s="112">
        <v>60</v>
      </c>
      <c r="P9" s="57" t="s">
        <v>19</v>
      </c>
      <c r="Q9" s="122">
        <v>7</v>
      </c>
      <c r="R9" s="135" t="s">
        <v>165</v>
      </c>
      <c r="S9" s="38">
        <v>2</v>
      </c>
      <c r="T9" s="124" t="s">
        <v>28</v>
      </c>
      <c r="U9" s="116" t="s">
        <v>292</v>
      </c>
      <c r="V9" s="116"/>
      <c r="W9" s="116"/>
      <c r="X9" s="117">
        <f>K9/S9</f>
        <v>30</v>
      </c>
      <c r="Y9" s="38"/>
    </row>
    <row r="10" spans="1:28" ht="51">
      <c r="A10" s="42">
        <v>10035434</v>
      </c>
      <c r="B10" s="28" t="s">
        <v>41</v>
      </c>
      <c r="C10" s="28" t="s">
        <v>194</v>
      </c>
      <c r="D10" s="28" t="s">
        <v>312</v>
      </c>
      <c r="E10" s="28" t="s">
        <v>42</v>
      </c>
      <c r="F10" s="28"/>
      <c r="G10" s="44" t="s">
        <v>28</v>
      </c>
      <c r="H10" s="44" t="s">
        <v>13</v>
      </c>
      <c r="I10" s="44">
        <v>2</v>
      </c>
      <c r="J10" s="42" t="s">
        <v>43</v>
      </c>
      <c r="K10" s="46">
        <v>60</v>
      </c>
      <c r="L10" s="46"/>
      <c r="M10" s="42">
        <v>60</v>
      </c>
      <c r="N10" s="42"/>
      <c r="O10" s="42">
        <v>60</v>
      </c>
      <c r="P10" s="10" t="s">
        <v>19</v>
      </c>
      <c r="Q10" s="47">
        <v>2.23</v>
      </c>
      <c r="R10" s="48">
        <v>251</v>
      </c>
      <c r="S10" s="50">
        <v>35</v>
      </c>
      <c r="T10" s="50" t="s">
        <v>28</v>
      </c>
      <c r="U10" s="49" t="s">
        <v>293</v>
      </c>
      <c r="V10" s="49"/>
      <c r="W10" s="49"/>
      <c r="X10" s="52">
        <f>K10/S10</f>
        <v>1.7142857142857142</v>
      </c>
      <c r="Y10" s="50" t="s">
        <v>310</v>
      </c>
      <c r="Z10" s="51"/>
      <c r="AA10" s="51"/>
      <c r="AB10" s="51"/>
    </row>
    <row r="11" spans="1:25" ht="38.25">
      <c r="A11" s="31">
        <v>10000253</v>
      </c>
      <c r="B11" s="27" t="s">
        <v>44</v>
      </c>
      <c r="C11" s="27" t="s">
        <v>45</v>
      </c>
      <c r="D11" s="27" t="s">
        <v>288</v>
      </c>
      <c r="E11" s="27" t="s">
        <v>46</v>
      </c>
      <c r="F11" s="27"/>
      <c r="G11" s="33" t="s">
        <v>12</v>
      </c>
      <c r="H11" s="33" t="s">
        <v>47</v>
      </c>
      <c r="I11" s="33" t="s">
        <v>47</v>
      </c>
      <c r="J11" s="31" t="s">
        <v>43</v>
      </c>
      <c r="K11" s="35">
        <v>60</v>
      </c>
      <c r="L11" s="35"/>
      <c r="M11" s="31">
        <v>30</v>
      </c>
      <c r="N11" s="31">
        <v>0</v>
      </c>
      <c r="O11" s="31">
        <v>60</v>
      </c>
      <c r="P11" s="2" t="s">
        <v>19</v>
      </c>
      <c r="Q11" s="36">
        <v>0.092</v>
      </c>
      <c r="R11" s="55">
        <v>601</v>
      </c>
      <c r="S11" s="56" t="s">
        <v>204</v>
      </c>
      <c r="T11" s="12" t="s">
        <v>12</v>
      </c>
      <c r="X11" s="39"/>
      <c r="Y11" s="56"/>
    </row>
    <row r="12" spans="1:25" s="118" customFormat="1" ht="25.5">
      <c r="A12" s="112">
        <v>10000119</v>
      </c>
      <c r="B12" s="32" t="s">
        <v>48</v>
      </c>
      <c r="C12" s="32" t="s">
        <v>49</v>
      </c>
      <c r="D12" s="32" t="s">
        <v>285</v>
      </c>
      <c r="E12" s="32" t="s">
        <v>364</v>
      </c>
      <c r="F12" s="32"/>
      <c r="G12" s="34" t="s">
        <v>12</v>
      </c>
      <c r="H12" s="57" t="s">
        <v>18</v>
      </c>
      <c r="I12" s="34">
        <v>1</v>
      </c>
      <c r="J12" s="112" t="s">
        <v>14</v>
      </c>
      <c r="K12" s="113">
        <v>30</v>
      </c>
      <c r="L12" s="113"/>
      <c r="M12" s="112">
        <v>10</v>
      </c>
      <c r="N12" s="112">
        <v>0</v>
      </c>
      <c r="O12" s="112">
        <v>30</v>
      </c>
      <c r="P12" s="57" t="s">
        <v>301</v>
      </c>
      <c r="Q12" s="114">
        <v>0.15</v>
      </c>
      <c r="R12" s="115">
        <v>251</v>
      </c>
      <c r="S12" s="38" t="s">
        <v>205</v>
      </c>
      <c r="T12" s="116" t="s">
        <v>12</v>
      </c>
      <c r="U12" s="116"/>
      <c r="V12" s="116"/>
      <c r="W12" s="116"/>
      <c r="X12" s="117"/>
      <c r="Y12" s="38"/>
    </row>
    <row r="13" spans="1:25" ht="38.25">
      <c r="A13" s="31">
        <v>10001172</v>
      </c>
      <c r="B13" s="27" t="s">
        <v>239</v>
      </c>
      <c r="C13" s="27" t="s">
        <v>51</v>
      </c>
      <c r="D13" s="27" t="s">
        <v>284</v>
      </c>
      <c r="E13" s="27" t="s">
        <v>52</v>
      </c>
      <c r="F13" s="27"/>
      <c r="G13" s="33" t="s">
        <v>12</v>
      </c>
      <c r="H13" s="33" t="s">
        <v>34</v>
      </c>
      <c r="I13" s="33">
        <v>1</v>
      </c>
      <c r="J13" s="31" t="s">
        <v>14</v>
      </c>
      <c r="K13" s="35">
        <v>50</v>
      </c>
      <c r="L13" s="35"/>
      <c r="M13" s="31">
        <v>30</v>
      </c>
      <c r="N13" s="31">
        <v>0</v>
      </c>
      <c r="O13" s="31">
        <v>50</v>
      </c>
      <c r="P13" s="2" t="s">
        <v>19</v>
      </c>
      <c r="Q13" s="36">
        <v>0.88</v>
      </c>
      <c r="R13" s="55">
        <v>251</v>
      </c>
      <c r="S13" s="56" t="s">
        <v>199</v>
      </c>
      <c r="T13" s="12" t="s">
        <v>12</v>
      </c>
      <c r="X13" s="39"/>
      <c r="Y13" s="56"/>
    </row>
    <row r="14" spans="1:25" s="118" customFormat="1" ht="25.5">
      <c r="A14" s="112">
        <v>10000254</v>
      </c>
      <c r="B14" s="32" t="s">
        <v>53</v>
      </c>
      <c r="C14" s="32" t="s">
        <v>54</v>
      </c>
      <c r="D14" s="32" t="s">
        <v>285</v>
      </c>
      <c r="E14" s="32" t="s">
        <v>364</v>
      </c>
      <c r="F14" s="32"/>
      <c r="G14" s="34" t="s">
        <v>12</v>
      </c>
      <c r="H14" s="57" t="s">
        <v>18</v>
      </c>
      <c r="I14" s="34">
        <v>1</v>
      </c>
      <c r="J14" s="112" t="s">
        <v>14</v>
      </c>
      <c r="K14" s="113">
        <v>50</v>
      </c>
      <c r="L14" s="113"/>
      <c r="M14" s="112">
        <v>25</v>
      </c>
      <c r="N14" s="112">
        <v>10</v>
      </c>
      <c r="O14" s="112">
        <v>50</v>
      </c>
      <c r="P14" s="57" t="s">
        <v>300</v>
      </c>
      <c r="Q14" s="114">
        <v>0.14</v>
      </c>
      <c r="R14" s="115">
        <v>251</v>
      </c>
      <c r="S14" s="38" t="s">
        <v>203</v>
      </c>
      <c r="T14" s="116" t="s">
        <v>12</v>
      </c>
      <c r="U14" s="116"/>
      <c r="V14" s="116"/>
      <c r="W14" s="116"/>
      <c r="X14" s="117"/>
      <c r="Y14" s="38"/>
    </row>
    <row r="15" spans="1:25" s="118" customFormat="1" ht="38.25">
      <c r="A15" s="112">
        <v>10076105</v>
      </c>
      <c r="B15" s="32" t="s">
        <v>55</v>
      </c>
      <c r="C15" s="32" t="s">
        <v>278</v>
      </c>
      <c r="D15" s="32" t="s">
        <v>311</v>
      </c>
      <c r="E15" s="32" t="s">
        <v>50</v>
      </c>
      <c r="F15" s="32"/>
      <c r="G15" s="34" t="s">
        <v>12</v>
      </c>
      <c r="H15" s="57" t="s">
        <v>18</v>
      </c>
      <c r="I15" s="34">
        <v>1</v>
      </c>
      <c r="J15" s="112" t="s">
        <v>56</v>
      </c>
      <c r="K15" s="113">
        <v>2</v>
      </c>
      <c r="L15" s="113"/>
      <c r="M15" s="112">
        <v>0</v>
      </c>
      <c r="N15" s="112">
        <v>0</v>
      </c>
      <c r="O15" s="112">
        <v>2</v>
      </c>
      <c r="P15" s="136" t="s">
        <v>19</v>
      </c>
      <c r="Q15" s="119"/>
      <c r="R15" s="120"/>
      <c r="S15" s="38" t="s">
        <v>205</v>
      </c>
      <c r="T15" s="116" t="s">
        <v>12</v>
      </c>
      <c r="U15" s="116"/>
      <c r="V15" s="116"/>
      <c r="W15" s="116"/>
      <c r="X15" s="117"/>
      <c r="Y15" s="38"/>
    </row>
    <row r="16" spans="1:25" ht="51">
      <c r="A16" s="31">
        <v>10000212</v>
      </c>
      <c r="B16" s="27" t="s">
        <v>252</v>
      </c>
      <c r="C16" s="27" t="s">
        <v>193</v>
      </c>
      <c r="D16" s="27" t="s">
        <v>286</v>
      </c>
      <c r="E16" s="27" t="s">
        <v>11</v>
      </c>
      <c r="F16" s="27"/>
      <c r="G16" s="33" t="s">
        <v>12</v>
      </c>
      <c r="H16" s="33" t="s">
        <v>13</v>
      </c>
      <c r="I16" s="33">
        <v>1</v>
      </c>
      <c r="J16" s="31" t="s">
        <v>14</v>
      </c>
      <c r="K16" s="35">
        <v>10</v>
      </c>
      <c r="L16" s="35"/>
      <c r="M16" s="31">
        <v>0</v>
      </c>
      <c r="N16" s="31">
        <v>0</v>
      </c>
      <c r="O16" s="31">
        <v>10</v>
      </c>
      <c r="P16" s="2" t="s">
        <v>19</v>
      </c>
      <c r="Q16" s="36">
        <v>3.85</v>
      </c>
      <c r="R16" s="55"/>
      <c r="S16" s="56" t="s">
        <v>198</v>
      </c>
      <c r="T16" s="38" t="s">
        <v>28</v>
      </c>
      <c r="V16" s="12" t="s">
        <v>28</v>
      </c>
      <c r="W16" s="12" t="s">
        <v>28</v>
      </c>
      <c r="X16" s="39"/>
      <c r="Y16" s="56"/>
    </row>
    <row r="17" spans="1:25" ht="51">
      <c r="A17" s="31">
        <v>10071196</v>
      </c>
      <c r="B17" s="27" t="s">
        <v>233</v>
      </c>
      <c r="C17" s="27" t="s">
        <v>10</v>
      </c>
      <c r="D17" s="27" t="s">
        <v>287</v>
      </c>
      <c r="E17" s="27" t="s">
        <v>11</v>
      </c>
      <c r="F17" s="27"/>
      <c r="G17" s="33" t="s">
        <v>12</v>
      </c>
      <c r="H17" s="33" t="s">
        <v>13</v>
      </c>
      <c r="I17" s="33">
        <v>1</v>
      </c>
      <c r="J17" s="31" t="s">
        <v>14</v>
      </c>
      <c r="K17" s="35">
        <v>60</v>
      </c>
      <c r="L17" s="35"/>
      <c r="M17" s="31">
        <v>12</v>
      </c>
      <c r="N17" s="31">
        <v>0</v>
      </c>
      <c r="O17" s="31">
        <v>60</v>
      </c>
      <c r="P17" s="2" t="s">
        <v>300</v>
      </c>
      <c r="Q17" s="36">
        <v>0.86</v>
      </c>
      <c r="R17" s="55">
        <v>161</v>
      </c>
      <c r="S17" s="56" t="s">
        <v>198</v>
      </c>
      <c r="T17" s="38" t="s">
        <v>225</v>
      </c>
      <c r="V17" s="12" t="s">
        <v>28</v>
      </c>
      <c r="W17" s="12" t="s">
        <v>28</v>
      </c>
      <c r="X17" s="39"/>
      <c r="Y17" s="56"/>
    </row>
    <row r="18" spans="1:25" s="146" customFormat="1" ht="102">
      <c r="A18" s="137">
        <v>10053411</v>
      </c>
      <c r="B18" s="60" t="s">
        <v>57</v>
      </c>
      <c r="C18" s="60" t="s">
        <v>277</v>
      </c>
      <c r="D18" s="60" t="s">
        <v>311</v>
      </c>
      <c r="E18" s="60" t="s">
        <v>58</v>
      </c>
      <c r="F18" s="60"/>
      <c r="G18" s="138" t="s">
        <v>12</v>
      </c>
      <c r="H18" s="62" t="s">
        <v>18</v>
      </c>
      <c r="I18" s="138">
        <v>1</v>
      </c>
      <c r="J18" s="137" t="s">
        <v>29</v>
      </c>
      <c r="K18" s="137">
        <v>15</v>
      </c>
      <c r="L18" s="139"/>
      <c r="M18" s="139">
        <v>5</v>
      </c>
      <c r="N18" s="139">
        <v>5</v>
      </c>
      <c r="O18" s="139">
        <v>15</v>
      </c>
      <c r="P18" s="140" t="s">
        <v>59</v>
      </c>
      <c r="Q18" s="141"/>
      <c r="R18" s="142">
        <v>471</v>
      </c>
      <c r="S18" s="163" t="s">
        <v>308</v>
      </c>
      <c r="T18" s="143" t="s">
        <v>28</v>
      </c>
      <c r="U18" s="143"/>
      <c r="V18" s="143"/>
      <c r="W18" s="144"/>
      <c r="X18" s="145"/>
      <c r="Y18" s="38" t="s">
        <v>309</v>
      </c>
    </row>
    <row r="19" spans="1:25" s="118" customFormat="1" ht="102">
      <c r="A19" s="147">
        <v>10075299</v>
      </c>
      <c r="B19" s="32" t="s">
        <v>57</v>
      </c>
      <c r="C19" s="32" t="s">
        <v>275</v>
      </c>
      <c r="D19" s="32" t="s">
        <v>311</v>
      </c>
      <c r="E19" s="32" t="s">
        <v>58</v>
      </c>
      <c r="F19" s="32"/>
      <c r="G19" s="34" t="s">
        <v>12</v>
      </c>
      <c r="H19" s="34" t="s">
        <v>18</v>
      </c>
      <c r="I19" s="34">
        <v>1</v>
      </c>
      <c r="J19" s="112" t="s">
        <v>29</v>
      </c>
      <c r="K19" s="113">
        <v>10</v>
      </c>
      <c r="L19" s="113"/>
      <c r="M19" s="112">
        <v>0</v>
      </c>
      <c r="N19" s="112">
        <v>10</v>
      </c>
      <c r="O19" s="112">
        <v>10</v>
      </c>
      <c r="P19" s="57" t="s">
        <v>19</v>
      </c>
      <c r="Q19" s="114"/>
      <c r="R19" s="115"/>
      <c r="S19" s="124" t="s">
        <v>276</v>
      </c>
      <c r="T19" s="116"/>
      <c r="U19" s="148"/>
      <c r="V19" s="148" t="s">
        <v>28</v>
      </c>
      <c r="W19" s="149"/>
      <c r="X19" s="150"/>
      <c r="Y19" s="38" t="s">
        <v>309</v>
      </c>
    </row>
    <row r="20" spans="1:25" s="118" customFormat="1" ht="102">
      <c r="A20" s="147">
        <v>10075298</v>
      </c>
      <c r="B20" s="32" t="s">
        <v>57</v>
      </c>
      <c r="C20" s="32" t="s">
        <v>304</v>
      </c>
      <c r="D20" s="32" t="s">
        <v>311</v>
      </c>
      <c r="E20" s="32" t="s">
        <v>58</v>
      </c>
      <c r="F20" s="32"/>
      <c r="G20" s="34" t="s">
        <v>12</v>
      </c>
      <c r="H20" s="34" t="s">
        <v>18</v>
      </c>
      <c r="I20" s="34">
        <v>1</v>
      </c>
      <c r="J20" s="112" t="s">
        <v>29</v>
      </c>
      <c r="K20" s="113">
        <v>10</v>
      </c>
      <c r="L20" s="113"/>
      <c r="M20" s="112">
        <v>0</v>
      </c>
      <c r="N20" s="112">
        <v>5</v>
      </c>
      <c r="O20" s="112">
        <v>10</v>
      </c>
      <c r="P20" s="57" t="s">
        <v>19</v>
      </c>
      <c r="Q20" s="114"/>
      <c r="R20" s="115"/>
      <c r="S20" s="124" t="s">
        <v>276</v>
      </c>
      <c r="T20" s="116"/>
      <c r="U20" s="148"/>
      <c r="V20" s="148" t="s">
        <v>28</v>
      </c>
      <c r="W20" s="149"/>
      <c r="X20" s="151"/>
      <c r="Y20" s="38" t="s">
        <v>309</v>
      </c>
    </row>
    <row r="21" spans="1:25" ht="38.25">
      <c r="A21" s="31" t="s">
        <v>169</v>
      </c>
      <c r="B21" s="27" t="s">
        <v>60</v>
      </c>
      <c r="C21" s="27" t="s">
        <v>238</v>
      </c>
      <c r="D21" s="27" t="s">
        <v>313</v>
      </c>
      <c r="E21" s="67" t="s">
        <v>61</v>
      </c>
      <c r="F21" s="67"/>
      <c r="G21" s="31" t="s">
        <v>12</v>
      </c>
      <c r="H21" s="31" t="s">
        <v>13</v>
      </c>
      <c r="I21" s="33" t="s">
        <v>47</v>
      </c>
      <c r="J21" s="31" t="s">
        <v>43</v>
      </c>
      <c r="K21" s="35">
        <v>60</v>
      </c>
      <c r="L21" s="68"/>
      <c r="M21" s="69">
        <v>0</v>
      </c>
      <c r="N21" s="69">
        <v>0</v>
      </c>
      <c r="O21" s="69">
        <v>60</v>
      </c>
      <c r="P21" s="18" t="s">
        <v>19</v>
      </c>
      <c r="Q21" s="70"/>
      <c r="R21" s="71"/>
      <c r="S21" s="110" t="s">
        <v>206</v>
      </c>
      <c r="T21" s="72" t="s">
        <v>12</v>
      </c>
      <c r="U21" s="72"/>
      <c r="V21" s="72"/>
      <c r="X21" s="39"/>
      <c r="Y21" s="56"/>
    </row>
    <row r="22" spans="1:25" ht="38.25">
      <c r="A22" s="31" t="s">
        <v>169</v>
      </c>
      <c r="B22" s="27" t="s">
        <v>60</v>
      </c>
      <c r="C22" s="27" t="s">
        <v>62</v>
      </c>
      <c r="D22" s="27" t="s">
        <v>313</v>
      </c>
      <c r="E22" s="67" t="s">
        <v>61</v>
      </c>
      <c r="F22" s="67"/>
      <c r="G22" s="31" t="s">
        <v>12</v>
      </c>
      <c r="H22" s="31" t="s">
        <v>13</v>
      </c>
      <c r="I22" s="33" t="s">
        <v>47</v>
      </c>
      <c r="J22" s="31" t="s">
        <v>29</v>
      </c>
      <c r="K22" s="35">
        <v>2</v>
      </c>
      <c r="L22" s="35"/>
      <c r="M22" s="31">
        <v>0</v>
      </c>
      <c r="N22" s="31">
        <v>0</v>
      </c>
      <c r="O22" s="31">
        <v>2</v>
      </c>
      <c r="P22" s="2" t="s">
        <v>19</v>
      </c>
      <c r="Q22" s="40"/>
      <c r="R22" s="37"/>
      <c r="S22" s="56" t="s">
        <v>205</v>
      </c>
      <c r="T22" s="12" t="s">
        <v>12</v>
      </c>
      <c r="X22" s="39"/>
      <c r="Y22" s="56"/>
    </row>
    <row r="23" spans="1:25" ht="38.25">
      <c r="A23" s="31">
        <v>10000150</v>
      </c>
      <c r="B23" s="27" t="s">
        <v>63</v>
      </c>
      <c r="C23" s="27" t="s">
        <v>64</v>
      </c>
      <c r="D23" s="27" t="s">
        <v>314</v>
      </c>
      <c r="E23" s="27" t="s">
        <v>27</v>
      </c>
      <c r="F23" s="27"/>
      <c r="G23" s="33" t="s">
        <v>12</v>
      </c>
      <c r="H23" s="33" t="s">
        <v>13</v>
      </c>
      <c r="I23" s="33" t="s">
        <v>47</v>
      </c>
      <c r="J23" s="31" t="s">
        <v>65</v>
      </c>
      <c r="K23" s="35">
        <v>24</v>
      </c>
      <c r="L23" s="35"/>
      <c r="M23" s="31">
        <v>12</v>
      </c>
      <c r="N23" s="31">
        <v>0</v>
      </c>
      <c r="O23" s="31">
        <v>24</v>
      </c>
      <c r="P23" s="2" t="s">
        <v>299</v>
      </c>
      <c r="Q23" s="36">
        <v>0.17</v>
      </c>
      <c r="R23" s="55">
        <v>391</v>
      </c>
      <c r="S23" s="56" t="s">
        <v>207</v>
      </c>
      <c r="T23" s="12" t="s">
        <v>12</v>
      </c>
      <c r="X23" s="39"/>
      <c r="Y23" s="56"/>
    </row>
    <row r="24" spans="1:25" s="118" customFormat="1" ht="12.75">
      <c r="A24" s="172">
        <v>10001800</v>
      </c>
      <c r="B24" s="32" t="s">
        <v>66</v>
      </c>
      <c r="C24" s="174" t="s">
        <v>67</v>
      </c>
      <c r="D24" s="152" t="s">
        <v>315</v>
      </c>
      <c r="E24" s="32" t="s">
        <v>234</v>
      </c>
      <c r="F24" s="152"/>
      <c r="G24" s="176" t="s">
        <v>12</v>
      </c>
      <c r="H24" s="34" t="s">
        <v>18</v>
      </c>
      <c r="I24" s="34">
        <v>2</v>
      </c>
      <c r="J24" s="172" t="s">
        <v>14</v>
      </c>
      <c r="K24" s="190">
        <v>36</v>
      </c>
      <c r="L24" s="153"/>
      <c r="M24" s="172">
        <v>12</v>
      </c>
      <c r="N24" s="172">
        <v>12</v>
      </c>
      <c r="O24" s="172">
        <v>36</v>
      </c>
      <c r="P24" s="186" t="s">
        <v>19</v>
      </c>
      <c r="Q24" s="188">
        <v>57</v>
      </c>
      <c r="R24" s="172">
        <v>251</v>
      </c>
      <c r="S24" s="185" t="s">
        <v>261</v>
      </c>
      <c r="T24" s="116" t="s">
        <v>28</v>
      </c>
      <c r="U24" s="148"/>
      <c r="V24" s="192"/>
      <c r="W24" s="116"/>
      <c r="X24" s="154"/>
      <c r="Y24" s="183"/>
    </row>
    <row r="25" spans="1:25" ht="25.5">
      <c r="A25" s="173"/>
      <c r="B25" s="27" t="s">
        <v>66</v>
      </c>
      <c r="C25" s="175"/>
      <c r="D25" s="23"/>
      <c r="E25" s="27" t="s">
        <v>235</v>
      </c>
      <c r="F25" s="111"/>
      <c r="G25" s="177"/>
      <c r="H25" s="33" t="s">
        <v>13</v>
      </c>
      <c r="I25" s="33"/>
      <c r="J25" s="173"/>
      <c r="K25" s="191"/>
      <c r="L25" s="73"/>
      <c r="M25" s="178"/>
      <c r="N25" s="178"/>
      <c r="O25" s="178"/>
      <c r="P25" s="187"/>
      <c r="Q25" s="189"/>
      <c r="R25" s="178"/>
      <c r="S25" s="184"/>
      <c r="T25" s="12" t="s">
        <v>28</v>
      </c>
      <c r="U25" s="72"/>
      <c r="V25" s="173"/>
      <c r="X25" s="74"/>
      <c r="Y25" s="184"/>
    </row>
    <row r="26" spans="1:25" ht="25.5">
      <c r="A26" s="31">
        <v>10000336</v>
      </c>
      <c r="B26" s="27" t="s">
        <v>68</v>
      </c>
      <c r="C26" s="27" t="s">
        <v>69</v>
      </c>
      <c r="D26" s="27" t="s">
        <v>316</v>
      </c>
      <c r="E26" s="27" t="s">
        <v>70</v>
      </c>
      <c r="F26" s="27"/>
      <c r="G26" s="33" t="s">
        <v>12</v>
      </c>
      <c r="H26" s="33" t="s">
        <v>13</v>
      </c>
      <c r="I26" s="33">
        <v>1</v>
      </c>
      <c r="J26" s="31" t="s">
        <v>14</v>
      </c>
      <c r="K26" s="35">
        <v>50</v>
      </c>
      <c r="L26" s="35"/>
      <c r="M26" s="31">
        <v>10</v>
      </c>
      <c r="N26" s="31">
        <v>10</v>
      </c>
      <c r="O26" s="31">
        <v>50</v>
      </c>
      <c r="P26" s="2" t="s">
        <v>245</v>
      </c>
      <c r="Q26" s="36">
        <v>2.47</v>
      </c>
      <c r="R26" s="55">
        <v>161</v>
      </c>
      <c r="S26" s="56" t="s">
        <v>202</v>
      </c>
      <c r="T26" s="12" t="s">
        <v>28</v>
      </c>
      <c r="X26" s="39"/>
      <c r="Y26" s="56"/>
    </row>
    <row r="27" spans="1:25" ht="38.25">
      <c r="A27" s="31">
        <v>10064902</v>
      </c>
      <c r="B27" s="27" t="s">
        <v>71</v>
      </c>
      <c r="C27" s="27" t="s">
        <v>72</v>
      </c>
      <c r="D27" s="27" t="s">
        <v>317</v>
      </c>
      <c r="E27" s="27" t="s">
        <v>73</v>
      </c>
      <c r="F27" s="27"/>
      <c r="G27" s="33" t="s">
        <v>12</v>
      </c>
      <c r="H27" s="33" t="s">
        <v>34</v>
      </c>
      <c r="I27" s="33" t="s">
        <v>47</v>
      </c>
      <c r="J27" s="31" t="s">
        <v>74</v>
      </c>
      <c r="K27" s="35">
        <v>1</v>
      </c>
      <c r="L27" s="35"/>
      <c r="M27" s="31">
        <v>0</v>
      </c>
      <c r="N27" s="31"/>
      <c r="O27" s="31">
        <v>1</v>
      </c>
      <c r="P27" s="2" t="s">
        <v>19</v>
      </c>
      <c r="Q27" s="58">
        <v>9200</v>
      </c>
      <c r="R27" s="55">
        <v>591</v>
      </c>
      <c r="S27" s="56" t="s">
        <v>209</v>
      </c>
      <c r="T27" s="12" t="s">
        <v>28</v>
      </c>
      <c r="X27" s="39"/>
      <c r="Y27" s="56"/>
    </row>
    <row r="28" spans="1:25" s="118" customFormat="1" ht="12.75">
      <c r="A28" s="112">
        <v>10000033</v>
      </c>
      <c r="B28" s="32" t="s">
        <v>75</v>
      </c>
      <c r="C28" s="32" t="s">
        <v>191</v>
      </c>
      <c r="D28" s="32" t="s">
        <v>318</v>
      </c>
      <c r="E28" s="32" t="s">
        <v>76</v>
      </c>
      <c r="F28" s="32"/>
      <c r="G28" s="34" t="s">
        <v>12</v>
      </c>
      <c r="H28" s="34" t="s">
        <v>18</v>
      </c>
      <c r="I28" s="34">
        <v>2</v>
      </c>
      <c r="J28" s="112" t="s">
        <v>14</v>
      </c>
      <c r="K28" s="113">
        <v>300</v>
      </c>
      <c r="L28" s="113"/>
      <c r="M28" s="112">
        <v>12</v>
      </c>
      <c r="N28" s="112">
        <v>50</v>
      </c>
      <c r="O28" s="112">
        <v>300</v>
      </c>
      <c r="P28" s="57" t="s">
        <v>300</v>
      </c>
      <c r="Q28" s="114">
        <v>0.24</v>
      </c>
      <c r="R28" s="115">
        <v>401</v>
      </c>
      <c r="S28" s="38" t="s">
        <v>202</v>
      </c>
      <c r="T28" s="116" t="s">
        <v>28</v>
      </c>
      <c r="U28" s="116"/>
      <c r="V28" s="116"/>
      <c r="W28" s="116"/>
      <c r="X28" s="117"/>
      <c r="Y28" s="38"/>
    </row>
    <row r="29" spans="1:25" s="11" customFormat="1" ht="63.75">
      <c r="A29" s="42">
        <v>10018310</v>
      </c>
      <c r="B29" s="28" t="s">
        <v>77</v>
      </c>
      <c r="C29" s="28" t="s">
        <v>184</v>
      </c>
      <c r="D29" s="28"/>
      <c r="E29" s="28" t="s">
        <v>78</v>
      </c>
      <c r="F29" s="28"/>
      <c r="G29" s="10" t="s">
        <v>12</v>
      </c>
      <c r="H29" s="10" t="s">
        <v>13</v>
      </c>
      <c r="I29" s="10">
        <v>3</v>
      </c>
      <c r="J29" s="46" t="s">
        <v>14</v>
      </c>
      <c r="K29" s="46">
        <v>20</v>
      </c>
      <c r="L29" s="46"/>
      <c r="M29" s="46">
        <v>0</v>
      </c>
      <c r="N29" s="46"/>
      <c r="O29" s="46">
        <v>0</v>
      </c>
      <c r="P29" s="10" t="s">
        <v>19</v>
      </c>
      <c r="Q29" s="75">
        <v>15</v>
      </c>
      <c r="R29" s="76" t="s">
        <v>166</v>
      </c>
      <c r="S29" s="16" t="s">
        <v>208</v>
      </c>
      <c r="T29" s="12" t="s">
        <v>28</v>
      </c>
      <c r="U29" s="77"/>
      <c r="V29" s="77"/>
      <c r="W29" s="78" t="s">
        <v>228</v>
      </c>
      <c r="X29" s="79"/>
      <c r="Y29" s="16" t="s">
        <v>237</v>
      </c>
    </row>
    <row r="30" spans="1:25" s="118" customFormat="1" ht="38.25">
      <c r="A30" s="112">
        <v>10000341</v>
      </c>
      <c r="B30" s="32" t="s">
        <v>79</v>
      </c>
      <c r="C30" s="32" t="s">
        <v>182</v>
      </c>
      <c r="D30" s="32" t="s">
        <v>319</v>
      </c>
      <c r="E30" s="32" t="s">
        <v>80</v>
      </c>
      <c r="F30" s="32"/>
      <c r="G30" s="34" t="s">
        <v>12</v>
      </c>
      <c r="H30" s="34" t="s">
        <v>18</v>
      </c>
      <c r="I30" s="34" t="s">
        <v>47</v>
      </c>
      <c r="J30" s="112" t="s">
        <v>29</v>
      </c>
      <c r="K30" s="113">
        <v>10</v>
      </c>
      <c r="L30" s="113"/>
      <c r="M30" s="112">
        <v>3</v>
      </c>
      <c r="N30" s="112">
        <v>1</v>
      </c>
      <c r="O30" s="112">
        <v>10</v>
      </c>
      <c r="P30" s="57" t="s">
        <v>301</v>
      </c>
      <c r="Q30" s="114">
        <v>3.3</v>
      </c>
      <c r="R30" s="115">
        <v>981</v>
      </c>
      <c r="S30" s="38"/>
      <c r="T30" s="116"/>
      <c r="U30" s="116"/>
      <c r="V30" s="116"/>
      <c r="W30" s="116"/>
      <c r="X30" s="117"/>
      <c r="Y30" s="38"/>
    </row>
    <row r="31" spans="1:28" ht="38.25">
      <c r="A31" s="42">
        <v>10069330</v>
      </c>
      <c r="B31" s="28" t="s">
        <v>81</v>
      </c>
      <c r="C31" s="28" t="s">
        <v>82</v>
      </c>
      <c r="D31" s="28" t="s">
        <v>312</v>
      </c>
      <c r="E31" s="28" t="s">
        <v>243</v>
      </c>
      <c r="F31" s="28"/>
      <c r="G31" s="42" t="s">
        <v>28</v>
      </c>
      <c r="H31" s="42" t="s">
        <v>83</v>
      </c>
      <c r="I31" s="42">
        <v>2</v>
      </c>
      <c r="J31" s="42" t="s">
        <v>84</v>
      </c>
      <c r="K31" s="46">
        <v>40</v>
      </c>
      <c r="L31" s="46"/>
      <c r="M31" s="42">
        <v>0</v>
      </c>
      <c r="N31" s="42"/>
      <c r="O31" s="42">
        <v>40</v>
      </c>
      <c r="P31" s="10" t="s">
        <v>19</v>
      </c>
      <c r="Q31" s="47">
        <v>8.95</v>
      </c>
      <c r="R31" s="76" t="s">
        <v>166</v>
      </c>
      <c r="S31" s="50" t="s">
        <v>210</v>
      </c>
      <c r="T31" s="49" t="s">
        <v>28</v>
      </c>
      <c r="U31" s="49"/>
      <c r="V31" s="49"/>
      <c r="W31" s="49"/>
      <c r="X31" s="52"/>
      <c r="Y31" s="50"/>
      <c r="Z31" s="51"/>
      <c r="AA31" s="51"/>
      <c r="AB31" s="51"/>
    </row>
    <row r="32" spans="1:28" ht="25.5">
      <c r="A32" s="42">
        <v>10069331</v>
      </c>
      <c r="B32" s="28" t="s">
        <v>85</v>
      </c>
      <c r="C32" s="28" t="s">
        <v>86</v>
      </c>
      <c r="D32" s="28" t="s">
        <v>320</v>
      </c>
      <c r="E32" s="28" t="s">
        <v>241</v>
      </c>
      <c r="F32" s="28"/>
      <c r="G32" s="42" t="s">
        <v>28</v>
      </c>
      <c r="H32" s="42" t="s">
        <v>83</v>
      </c>
      <c r="I32" s="42">
        <v>2</v>
      </c>
      <c r="J32" s="42" t="s">
        <v>84</v>
      </c>
      <c r="K32" s="46">
        <v>15</v>
      </c>
      <c r="L32" s="80"/>
      <c r="M32" s="81">
        <v>0</v>
      </c>
      <c r="N32" s="81"/>
      <c r="O32" s="81">
        <v>15</v>
      </c>
      <c r="P32" s="17" t="s">
        <v>19</v>
      </c>
      <c r="Q32" s="82">
        <v>11.2</v>
      </c>
      <c r="R32" s="83" t="s">
        <v>166</v>
      </c>
      <c r="S32" s="164" t="s">
        <v>211</v>
      </c>
      <c r="T32" s="84" t="s">
        <v>28</v>
      </c>
      <c r="U32" s="84"/>
      <c r="V32" s="84"/>
      <c r="W32" s="49"/>
      <c r="X32" s="52"/>
      <c r="Y32" s="50"/>
      <c r="Z32" s="51"/>
      <c r="AA32" s="51"/>
      <c r="AB32" s="51"/>
    </row>
    <row r="33" spans="1:25" s="118" customFormat="1" ht="114.75">
      <c r="A33" s="147">
        <v>10080044</v>
      </c>
      <c r="B33" s="32" t="s">
        <v>270</v>
      </c>
      <c r="C33" s="32" t="s">
        <v>274</v>
      </c>
      <c r="D33" s="32" t="s">
        <v>321</v>
      </c>
      <c r="E33" s="32" t="s">
        <v>279</v>
      </c>
      <c r="F33" s="32"/>
      <c r="G33" s="34" t="s">
        <v>12</v>
      </c>
      <c r="H33" s="34" t="s">
        <v>18</v>
      </c>
      <c r="I33" s="34" t="s">
        <v>47</v>
      </c>
      <c r="J33" s="112" t="s">
        <v>29</v>
      </c>
      <c r="K33" s="113">
        <v>10</v>
      </c>
      <c r="L33" s="113"/>
      <c r="M33" s="112">
        <v>0</v>
      </c>
      <c r="N33" s="112">
        <v>0</v>
      </c>
      <c r="O33" s="112">
        <v>10</v>
      </c>
      <c r="P33" s="57" t="s">
        <v>59</v>
      </c>
      <c r="Q33" s="114">
        <v>3.99</v>
      </c>
      <c r="R33" s="115"/>
      <c r="S33" s="124" t="s">
        <v>271</v>
      </c>
      <c r="T33" s="116"/>
      <c r="U33" s="116"/>
      <c r="V33" s="116" t="s">
        <v>12</v>
      </c>
      <c r="W33" s="149"/>
      <c r="X33" s="151"/>
      <c r="Y33" s="155"/>
    </row>
    <row r="34" spans="1:25" s="118" customFormat="1" ht="114.75">
      <c r="A34" s="147">
        <v>10080045</v>
      </c>
      <c r="B34" s="32" t="s">
        <v>270</v>
      </c>
      <c r="C34" s="32" t="s">
        <v>273</v>
      </c>
      <c r="D34" s="32" t="s">
        <v>321</v>
      </c>
      <c r="E34" s="32" t="s">
        <v>279</v>
      </c>
      <c r="F34" s="32"/>
      <c r="G34" s="34" t="s">
        <v>12</v>
      </c>
      <c r="H34" s="34" t="s">
        <v>18</v>
      </c>
      <c r="I34" s="34" t="s">
        <v>47</v>
      </c>
      <c r="J34" s="112" t="s">
        <v>29</v>
      </c>
      <c r="K34" s="113">
        <v>12</v>
      </c>
      <c r="L34" s="113"/>
      <c r="M34" s="112">
        <v>0</v>
      </c>
      <c r="N34" s="112">
        <v>0</v>
      </c>
      <c r="O34" s="112">
        <v>12</v>
      </c>
      <c r="P34" s="57" t="s">
        <v>59</v>
      </c>
      <c r="Q34" s="114">
        <v>7.8</v>
      </c>
      <c r="R34" s="115"/>
      <c r="S34" s="124" t="s">
        <v>272</v>
      </c>
      <c r="T34" s="116"/>
      <c r="U34" s="116"/>
      <c r="V34" s="116" t="s">
        <v>12</v>
      </c>
      <c r="W34" s="149"/>
      <c r="X34" s="151"/>
      <c r="Y34" s="155"/>
    </row>
    <row r="35" spans="1:28" s="118" customFormat="1" ht="38.25">
      <c r="A35" s="85">
        <v>10069332</v>
      </c>
      <c r="B35" s="43" t="s">
        <v>87</v>
      </c>
      <c r="C35" s="43" t="s">
        <v>88</v>
      </c>
      <c r="D35" s="43" t="s">
        <v>316</v>
      </c>
      <c r="E35" s="43" t="s">
        <v>89</v>
      </c>
      <c r="F35" s="43"/>
      <c r="G35" s="85" t="s">
        <v>28</v>
      </c>
      <c r="H35" s="85" t="s">
        <v>18</v>
      </c>
      <c r="I35" s="85">
        <v>1</v>
      </c>
      <c r="J35" s="85" t="s">
        <v>14</v>
      </c>
      <c r="K35" s="132">
        <v>20</v>
      </c>
      <c r="L35" s="156"/>
      <c r="M35" s="157">
        <v>0</v>
      </c>
      <c r="N35" s="157">
        <v>0</v>
      </c>
      <c r="O35" s="157">
        <v>10</v>
      </c>
      <c r="P35" s="158" t="s">
        <v>19</v>
      </c>
      <c r="Q35" s="159">
        <v>11.2</v>
      </c>
      <c r="R35" s="160" t="s">
        <v>166</v>
      </c>
      <c r="S35" s="165" t="s">
        <v>203</v>
      </c>
      <c r="T35" s="161"/>
      <c r="U35" s="161"/>
      <c r="V35" s="161"/>
      <c r="W35" s="127"/>
      <c r="X35" s="128"/>
      <c r="Y35" s="129"/>
      <c r="Z35" s="130"/>
      <c r="AA35" s="130"/>
      <c r="AB35" s="130"/>
    </row>
    <row r="36" spans="1:25" s="118" customFormat="1" ht="51">
      <c r="A36" s="112">
        <v>10001173</v>
      </c>
      <c r="B36" s="32" t="s">
        <v>90</v>
      </c>
      <c r="C36" s="32" t="s">
        <v>91</v>
      </c>
      <c r="D36" s="32" t="s">
        <v>295</v>
      </c>
      <c r="E36" s="32" t="s">
        <v>365</v>
      </c>
      <c r="F36" s="32"/>
      <c r="G36" s="34" t="s">
        <v>12</v>
      </c>
      <c r="H36" s="34" t="s">
        <v>18</v>
      </c>
      <c r="I36" s="34">
        <v>1</v>
      </c>
      <c r="J36" s="112" t="s">
        <v>14</v>
      </c>
      <c r="K36" s="113">
        <v>15</v>
      </c>
      <c r="L36" s="113"/>
      <c r="M36" s="112">
        <v>0</v>
      </c>
      <c r="N36" s="112">
        <v>0</v>
      </c>
      <c r="O36" s="112">
        <v>0</v>
      </c>
      <c r="P36" s="57" t="s">
        <v>19</v>
      </c>
      <c r="Q36" s="122">
        <v>6</v>
      </c>
      <c r="R36" s="115">
        <v>251</v>
      </c>
      <c r="S36" s="38" t="s">
        <v>203</v>
      </c>
      <c r="T36" s="116"/>
      <c r="U36" s="116"/>
      <c r="V36" s="116"/>
      <c r="W36" s="116"/>
      <c r="X36" s="117"/>
      <c r="Y36" s="38" t="s">
        <v>350</v>
      </c>
    </row>
    <row r="37" spans="1:25" s="130" customFormat="1" ht="25.5">
      <c r="A37" s="85">
        <v>10062783</v>
      </c>
      <c r="B37" s="89" t="s">
        <v>91</v>
      </c>
      <c r="C37" s="89" t="s">
        <v>296</v>
      </c>
      <c r="D37" s="89" t="s">
        <v>356</v>
      </c>
      <c r="E37" s="89" t="s">
        <v>365</v>
      </c>
      <c r="F37" s="89"/>
      <c r="G37" s="45" t="s">
        <v>28</v>
      </c>
      <c r="H37" s="45" t="s">
        <v>18</v>
      </c>
      <c r="I37" s="45">
        <v>1</v>
      </c>
      <c r="J37" s="85" t="s">
        <v>14</v>
      </c>
      <c r="K37" s="85">
        <v>10</v>
      </c>
      <c r="L37" s="85"/>
      <c r="M37" s="85">
        <v>5</v>
      </c>
      <c r="N37" s="85" t="s">
        <v>357</v>
      </c>
      <c r="O37" s="85">
        <v>5</v>
      </c>
      <c r="P37" s="90" t="s">
        <v>19</v>
      </c>
      <c r="Q37" s="162"/>
      <c r="R37" s="126"/>
      <c r="S37" s="129" t="s">
        <v>203</v>
      </c>
      <c r="T37" s="127"/>
      <c r="U37" s="127"/>
      <c r="V37" s="127"/>
      <c r="W37" s="127"/>
      <c r="X37" s="128"/>
      <c r="Y37" s="129"/>
    </row>
    <row r="38" spans="1:25" s="130" customFormat="1" ht="25.5">
      <c r="A38" s="85">
        <v>10082429</v>
      </c>
      <c r="B38" s="89" t="s">
        <v>367</v>
      </c>
      <c r="C38" s="89" t="s">
        <v>368</v>
      </c>
      <c r="D38" s="89" t="s">
        <v>369</v>
      </c>
      <c r="E38" s="89" t="s">
        <v>365</v>
      </c>
      <c r="F38" s="89"/>
      <c r="G38" s="45" t="s">
        <v>28</v>
      </c>
      <c r="H38" s="45" t="s">
        <v>18</v>
      </c>
      <c r="I38" s="45">
        <v>1</v>
      </c>
      <c r="J38" s="85" t="s">
        <v>14</v>
      </c>
      <c r="K38" s="85">
        <v>10</v>
      </c>
      <c r="L38" s="85"/>
      <c r="M38" s="85">
        <v>0</v>
      </c>
      <c r="N38" s="85">
        <v>0</v>
      </c>
      <c r="O38" s="85">
        <v>20</v>
      </c>
      <c r="P38" s="90" t="s">
        <v>19</v>
      </c>
      <c r="Q38" s="162"/>
      <c r="R38" s="126"/>
      <c r="S38" s="129"/>
      <c r="T38" s="127"/>
      <c r="U38" s="127"/>
      <c r="V38" s="127"/>
      <c r="W38" s="127"/>
      <c r="X38" s="128"/>
      <c r="Y38" s="129"/>
    </row>
    <row r="39" spans="1:25" s="63" customFormat="1" ht="25.5">
      <c r="A39" s="59">
        <v>10081688</v>
      </c>
      <c r="B39" s="22" t="s">
        <v>92</v>
      </c>
      <c r="C39" s="22" t="s">
        <v>343</v>
      </c>
      <c r="D39" s="22" t="s">
        <v>344</v>
      </c>
      <c r="E39" s="22" t="s">
        <v>93</v>
      </c>
      <c r="F39" s="22"/>
      <c r="G39" s="61" t="s">
        <v>12</v>
      </c>
      <c r="H39" s="61" t="s">
        <v>13</v>
      </c>
      <c r="I39" s="61">
        <v>1</v>
      </c>
      <c r="J39" s="59" t="s">
        <v>14</v>
      </c>
      <c r="K39" s="59">
        <v>80</v>
      </c>
      <c r="L39" s="59"/>
      <c r="M39" s="59">
        <v>10</v>
      </c>
      <c r="N39" s="59">
        <v>10</v>
      </c>
      <c r="O39" s="59">
        <v>80</v>
      </c>
      <c r="P39" s="20" t="s">
        <v>301</v>
      </c>
      <c r="Q39" s="86">
        <v>1.73</v>
      </c>
      <c r="R39" s="87">
        <v>471</v>
      </c>
      <c r="S39" s="107" t="s">
        <v>202</v>
      </c>
      <c r="T39" s="64"/>
      <c r="U39" s="64"/>
      <c r="V39" s="64"/>
      <c r="W39" s="64"/>
      <c r="X39" s="88"/>
      <c r="Y39" s="107"/>
    </row>
    <row r="40" spans="1:28" ht="25.5">
      <c r="A40" s="42">
        <v>10034961</v>
      </c>
      <c r="B40" s="28" t="s">
        <v>94</v>
      </c>
      <c r="C40" s="28" t="s">
        <v>178</v>
      </c>
      <c r="D40" s="28" t="s">
        <v>297</v>
      </c>
      <c r="E40" s="28" t="s">
        <v>95</v>
      </c>
      <c r="F40" s="28"/>
      <c r="G40" s="44" t="s">
        <v>28</v>
      </c>
      <c r="H40" s="10" t="s">
        <v>13</v>
      </c>
      <c r="I40" s="44">
        <v>1</v>
      </c>
      <c r="J40" s="42" t="s">
        <v>14</v>
      </c>
      <c r="K40" s="42">
        <v>8</v>
      </c>
      <c r="L40" s="42"/>
      <c r="M40" s="46">
        <v>4</v>
      </c>
      <c r="N40" s="42"/>
      <c r="O40" s="42">
        <v>1</v>
      </c>
      <c r="P40" s="10" t="s">
        <v>19</v>
      </c>
      <c r="Q40" s="75">
        <v>1070</v>
      </c>
      <c r="R40" s="48">
        <v>251</v>
      </c>
      <c r="S40" s="50" t="s">
        <v>201</v>
      </c>
      <c r="T40" s="12"/>
      <c r="U40" s="49"/>
      <c r="V40" s="49"/>
      <c r="W40" s="49"/>
      <c r="X40" s="52"/>
      <c r="Y40" s="50"/>
      <c r="Z40" s="51"/>
      <c r="AA40" s="51"/>
      <c r="AB40" s="51"/>
    </row>
    <row r="41" spans="1:25" s="118" customFormat="1" ht="25.5">
      <c r="A41" s="112">
        <v>10000246</v>
      </c>
      <c r="B41" s="32" t="s">
        <v>96</v>
      </c>
      <c r="C41" s="32" t="s">
        <v>97</v>
      </c>
      <c r="D41" s="32" t="s">
        <v>322</v>
      </c>
      <c r="E41" s="32" t="s">
        <v>98</v>
      </c>
      <c r="F41" s="32"/>
      <c r="G41" s="34" t="s">
        <v>12</v>
      </c>
      <c r="H41" s="57" t="s">
        <v>18</v>
      </c>
      <c r="I41" s="34">
        <v>1</v>
      </c>
      <c r="J41" s="112" t="s">
        <v>14</v>
      </c>
      <c r="K41" s="113">
        <v>100</v>
      </c>
      <c r="L41" s="113"/>
      <c r="M41" s="112">
        <v>20</v>
      </c>
      <c r="N41" s="112">
        <v>20</v>
      </c>
      <c r="O41" s="112">
        <v>115</v>
      </c>
      <c r="P41" s="57" t="s">
        <v>99</v>
      </c>
      <c r="Q41" s="114">
        <v>11.47</v>
      </c>
      <c r="R41" s="115">
        <v>981</v>
      </c>
      <c r="S41" s="124" t="s">
        <v>212</v>
      </c>
      <c r="T41" s="116"/>
      <c r="U41" s="116"/>
      <c r="V41" s="116"/>
      <c r="W41" s="116"/>
      <c r="X41" s="117"/>
      <c r="Y41" s="38"/>
    </row>
    <row r="42" spans="1:25" s="118" customFormat="1" ht="38.25">
      <c r="A42" s="112" t="s">
        <v>170</v>
      </c>
      <c r="B42" s="32" t="s">
        <v>100</v>
      </c>
      <c r="C42" s="32" t="s">
        <v>101</v>
      </c>
      <c r="D42" s="32" t="s">
        <v>323</v>
      </c>
      <c r="E42" s="32" t="s">
        <v>102</v>
      </c>
      <c r="F42" s="32"/>
      <c r="G42" s="34" t="s">
        <v>12</v>
      </c>
      <c r="H42" s="57" t="s">
        <v>18</v>
      </c>
      <c r="I42" s="34">
        <v>1</v>
      </c>
      <c r="J42" s="112" t="s">
        <v>43</v>
      </c>
      <c r="K42" s="113">
        <v>20</v>
      </c>
      <c r="L42" s="113"/>
      <c r="M42" s="112">
        <v>20</v>
      </c>
      <c r="N42" s="112">
        <v>0</v>
      </c>
      <c r="O42" s="112">
        <v>20</v>
      </c>
      <c r="P42" s="57" t="s">
        <v>19</v>
      </c>
      <c r="Q42" s="119"/>
      <c r="R42" s="120"/>
      <c r="S42" s="124" t="s">
        <v>213</v>
      </c>
      <c r="T42" s="116"/>
      <c r="U42" s="116"/>
      <c r="V42" s="116"/>
      <c r="W42" s="116"/>
      <c r="X42" s="117"/>
      <c r="Y42" s="38"/>
    </row>
    <row r="43" spans="1:25" ht="38.25">
      <c r="A43" s="31">
        <v>10075202</v>
      </c>
      <c r="B43" s="27" t="s">
        <v>345</v>
      </c>
      <c r="C43" s="27" t="s">
        <v>346</v>
      </c>
      <c r="D43" s="24" t="s">
        <v>349</v>
      </c>
      <c r="E43" s="27" t="s">
        <v>347</v>
      </c>
      <c r="F43" s="27"/>
      <c r="G43" s="33" t="s">
        <v>12</v>
      </c>
      <c r="H43" s="10" t="s">
        <v>13</v>
      </c>
      <c r="I43" s="33"/>
      <c r="J43" s="31" t="s">
        <v>348</v>
      </c>
      <c r="K43" s="35">
        <v>1</v>
      </c>
      <c r="L43" s="35"/>
      <c r="M43" s="31">
        <v>0</v>
      </c>
      <c r="N43" s="31">
        <v>1</v>
      </c>
      <c r="O43" s="31">
        <v>1</v>
      </c>
      <c r="P43" s="2"/>
      <c r="Q43" s="40"/>
      <c r="R43" s="37"/>
      <c r="S43" s="41"/>
      <c r="T43" s="12"/>
      <c r="X43" s="39"/>
      <c r="Y43" s="56"/>
    </row>
    <row r="44" spans="1:25" s="118" customFormat="1" ht="25.5">
      <c r="A44" s="112">
        <v>10076448</v>
      </c>
      <c r="B44" s="32" t="s">
        <v>175</v>
      </c>
      <c r="C44" s="32" t="s">
        <v>177</v>
      </c>
      <c r="D44" s="121" t="s">
        <v>324</v>
      </c>
      <c r="E44" s="32" t="s">
        <v>176</v>
      </c>
      <c r="F44" s="32"/>
      <c r="G44" s="34" t="s">
        <v>12</v>
      </c>
      <c r="H44" s="57" t="s">
        <v>18</v>
      </c>
      <c r="I44" s="34">
        <v>1</v>
      </c>
      <c r="J44" s="112" t="s">
        <v>29</v>
      </c>
      <c r="K44" s="113">
        <v>2</v>
      </c>
      <c r="L44" s="113"/>
      <c r="M44" s="112">
        <v>0</v>
      </c>
      <c r="N44" s="112">
        <v>4</v>
      </c>
      <c r="O44" s="112">
        <v>2</v>
      </c>
      <c r="P44" s="57" t="s">
        <v>108</v>
      </c>
      <c r="Q44" s="114">
        <v>2625</v>
      </c>
      <c r="R44" s="120"/>
      <c r="S44" s="124" t="s">
        <v>203</v>
      </c>
      <c r="T44" s="116"/>
      <c r="U44" s="116"/>
      <c r="V44" s="116"/>
      <c r="W44" s="116"/>
      <c r="X44" s="117"/>
      <c r="Y44" s="38"/>
    </row>
    <row r="45" spans="1:25" s="118" customFormat="1" ht="25.5">
      <c r="A45" s="112">
        <v>10062971</v>
      </c>
      <c r="B45" s="32" t="s">
        <v>183</v>
      </c>
      <c r="C45" s="32" t="s">
        <v>103</v>
      </c>
      <c r="D45" s="32" t="s">
        <v>325</v>
      </c>
      <c r="E45" s="32" t="s">
        <v>104</v>
      </c>
      <c r="F45" s="32"/>
      <c r="G45" s="34" t="s">
        <v>12</v>
      </c>
      <c r="H45" s="57" t="s">
        <v>18</v>
      </c>
      <c r="I45" s="34">
        <v>1</v>
      </c>
      <c r="J45" s="112" t="s">
        <v>56</v>
      </c>
      <c r="K45" s="113">
        <v>1</v>
      </c>
      <c r="L45" s="113"/>
      <c r="M45" s="112">
        <v>3</v>
      </c>
      <c r="N45" s="112">
        <v>0</v>
      </c>
      <c r="O45" s="112">
        <v>1</v>
      </c>
      <c r="P45" s="57" t="s">
        <v>19</v>
      </c>
      <c r="Q45" s="122">
        <v>600</v>
      </c>
      <c r="R45" s="120" t="s">
        <v>166</v>
      </c>
      <c r="S45" s="124" t="s">
        <v>203</v>
      </c>
      <c r="T45" s="116"/>
      <c r="U45" s="116"/>
      <c r="V45" s="116"/>
      <c r="W45" s="116"/>
      <c r="X45" s="117"/>
      <c r="Y45" s="38"/>
    </row>
    <row r="46" spans="1:28" ht="38.25">
      <c r="A46" s="42">
        <v>10069333</v>
      </c>
      <c r="B46" s="28" t="s">
        <v>105</v>
      </c>
      <c r="C46" s="28" t="s">
        <v>106</v>
      </c>
      <c r="D46" s="28" t="s">
        <v>326</v>
      </c>
      <c r="E46" s="28" t="s">
        <v>107</v>
      </c>
      <c r="F46" s="28"/>
      <c r="G46" s="42" t="s">
        <v>28</v>
      </c>
      <c r="H46" s="42" t="s">
        <v>254</v>
      </c>
      <c r="I46" s="44" t="s">
        <v>47</v>
      </c>
      <c r="J46" s="42" t="s">
        <v>56</v>
      </c>
      <c r="K46" s="46">
        <v>7</v>
      </c>
      <c r="L46" s="46"/>
      <c r="M46" s="42">
        <v>0</v>
      </c>
      <c r="N46" s="42">
        <v>0</v>
      </c>
      <c r="O46" s="42">
        <v>7</v>
      </c>
      <c r="P46" s="10" t="s">
        <v>108</v>
      </c>
      <c r="Q46" s="75">
        <v>490</v>
      </c>
      <c r="R46" s="76" t="s">
        <v>166</v>
      </c>
      <c r="S46" s="50" t="s">
        <v>214</v>
      </c>
      <c r="T46" s="12"/>
      <c r="U46" s="49"/>
      <c r="V46" s="49"/>
      <c r="W46" s="49"/>
      <c r="X46" s="52"/>
      <c r="Y46" s="50"/>
      <c r="Z46" s="51"/>
      <c r="AA46" s="51"/>
      <c r="AB46" s="51"/>
    </row>
    <row r="47" spans="1:25" s="118" customFormat="1" ht="25.5">
      <c r="A47" s="112">
        <v>10079163</v>
      </c>
      <c r="B47" s="32" t="s">
        <v>109</v>
      </c>
      <c r="C47" s="32" t="s">
        <v>249</v>
      </c>
      <c r="D47" s="32"/>
      <c r="E47" s="32" t="s">
        <v>110</v>
      </c>
      <c r="F47" s="32"/>
      <c r="G47" s="34" t="s">
        <v>12</v>
      </c>
      <c r="H47" s="57" t="s">
        <v>18</v>
      </c>
      <c r="I47" s="34">
        <v>2</v>
      </c>
      <c r="J47" s="112" t="s">
        <v>29</v>
      </c>
      <c r="K47" s="113">
        <v>1</v>
      </c>
      <c r="L47" s="113"/>
      <c r="M47" s="112">
        <v>0</v>
      </c>
      <c r="N47" s="112" t="s">
        <v>260</v>
      </c>
      <c r="O47" s="112">
        <v>0</v>
      </c>
      <c r="P47" s="57" t="s">
        <v>19</v>
      </c>
      <c r="Q47" s="119"/>
      <c r="R47" s="120"/>
      <c r="S47" s="124" t="s">
        <v>215</v>
      </c>
      <c r="T47" s="116"/>
      <c r="U47" s="116"/>
      <c r="V47" s="116"/>
      <c r="W47" s="116"/>
      <c r="X47" s="117"/>
      <c r="Y47" s="38"/>
    </row>
    <row r="48" spans="1:25" s="130" customFormat="1" ht="25.5">
      <c r="A48" s="85">
        <v>10079130</v>
      </c>
      <c r="B48" s="89" t="s">
        <v>109</v>
      </c>
      <c r="C48" s="89" t="s">
        <v>250</v>
      </c>
      <c r="D48" s="89" t="s">
        <v>327</v>
      </c>
      <c r="E48" s="89" t="s">
        <v>110</v>
      </c>
      <c r="F48" s="89"/>
      <c r="G48" s="45" t="s">
        <v>28</v>
      </c>
      <c r="H48" s="90" t="s">
        <v>18</v>
      </c>
      <c r="I48" s="45">
        <v>2</v>
      </c>
      <c r="J48" s="85" t="s">
        <v>29</v>
      </c>
      <c r="K48" s="85">
        <v>1</v>
      </c>
      <c r="L48" s="85"/>
      <c r="M48" s="85">
        <v>0</v>
      </c>
      <c r="N48" s="85">
        <v>0</v>
      </c>
      <c r="O48" s="85">
        <v>2</v>
      </c>
      <c r="P48" s="90" t="s">
        <v>19</v>
      </c>
      <c r="Q48" s="125">
        <v>0.75</v>
      </c>
      <c r="R48" s="126"/>
      <c r="S48" s="129" t="s">
        <v>251</v>
      </c>
      <c r="T48" s="127"/>
      <c r="U48" s="127"/>
      <c r="V48" s="127"/>
      <c r="W48" s="127"/>
      <c r="X48" s="128"/>
      <c r="Y48" s="129"/>
    </row>
    <row r="49" spans="1:25" s="118" customFormat="1" ht="114.75">
      <c r="A49" s="112">
        <v>10026366</v>
      </c>
      <c r="B49" s="32" t="s">
        <v>306</v>
      </c>
      <c r="C49" s="32" t="s">
        <v>280</v>
      </c>
      <c r="D49" s="32" t="s">
        <v>305</v>
      </c>
      <c r="E49" s="32" t="s">
        <v>282</v>
      </c>
      <c r="F49" s="32"/>
      <c r="G49" s="34" t="s">
        <v>12</v>
      </c>
      <c r="H49" s="57" t="s">
        <v>18</v>
      </c>
      <c r="I49" s="34">
        <v>1</v>
      </c>
      <c r="J49" s="112" t="s">
        <v>14</v>
      </c>
      <c r="K49" s="113">
        <v>15</v>
      </c>
      <c r="L49" s="113">
        <v>0</v>
      </c>
      <c r="M49" s="112">
        <v>0</v>
      </c>
      <c r="N49" s="112">
        <v>0</v>
      </c>
      <c r="O49" s="123">
        <v>12</v>
      </c>
      <c r="P49" s="90" t="s">
        <v>19</v>
      </c>
      <c r="Q49" s="114"/>
      <c r="R49" s="120"/>
      <c r="S49" s="124" t="s">
        <v>307</v>
      </c>
      <c r="T49" s="116"/>
      <c r="U49" s="116"/>
      <c r="V49" s="116"/>
      <c r="W49" s="116"/>
      <c r="X49" s="117"/>
      <c r="Y49" s="38"/>
    </row>
    <row r="50" spans="1:25" s="91" customFormat="1" ht="51">
      <c r="A50" s="31">
        <v>10010244</v>
      </c>
      <c r="B50" s="27" t="s">
        <v>229</v>
      </c>
      <c r="C50" s="27" t="s">
        <v>232</v>
      </c>
      <c r="D50" s="27" t="s">
        <v>328</v>
      </c>
      <c r="E50" s="27" t="s">
        <v>230</v>
      </c>
      <c r="F50" s="27"/>
      <c r="G50" s="33" t="s">
        <v>12</v>
      </c>
      <c r="H50" s="2" t="s">
        <v>13</v>
      </c>
      <c r="I50" s="33"/>
      <c r="J50" s="31" t="s">
        <v>14</v>
      </c>
      <c r="K50" s="35">
        <v>15</v>
      </c>
      <c r="L50" s="35"/>
      <c r="M50" s="31">
        <v>0</v>
      </c>
      <c r="N50" s="31">
        <v>0</v>
      </c>
      <c r="O50" s="31">
        <v>15</v>
      </c>
      <c r="P50" s="2" t="s">
        <v>246</v>
      </c>
      <c r="Q50" s="40">
        <v>1.43</v>
      </c>
      <c r="R50" s="55"/>
      <c r="S50" s="41" t="s">
        <v>231</v>
      </c>
      <c r="T50" s="66"/>
      <c r="U50" s="66"/>
      <c r="V50" s="66"/>
      <c r="W50" s="66"/>
      <c r="X50" s="92"/>
      <c r="Y50" s="41"/>
    </row>
    <row r="51" spans="1:25" s="118" customFormat="1" ht="25.5">
      <c r="A51" s="112">
        <v>10053494</v>
      </c>
      <c r="B51" s="32" t="s">
        <v>185</v>
      </c>
      <c r="C51" s="32" t="s">
        <v>186</v>
      </c>
      <c r="D51" s="32" t="s">
        <v>329</v>
      </c>
      <c r="E51" s="32" t="s">
        <v>187</v>
      </c>
      <c r="F51" s="32"/>
      <c r="G51" s="34" t="s">
        <v>12</v>
      </c>
      <c r="H51" s="57" t="s">
        <v>18</v>
      </c>
      <c r="I51" s="34">
        <v>1</v>
      </c>
      <c r="J51" s="112" t="s">
        <v>65</v>
      </c>
      <c r="K51" s="113">
        <v>10</v>
      </c>
      <c r="L51" s="113"/>
      <c r="M51" s="112">
        <v>0</v>
      </c>
      <c r="N51" s="112">
        <v>0</v>
      </c>
      <c r="O51" s="112">
        <v>10</v>
      </c>
      <c r="P51" s="57" t="s">
        <v>196</v>
      </c>
      <c r="Q51" s="114">
        <v>0.16</v>
      </c>
      <c r="R51" s="120">
        <v>251</v>
      </c>
      <c r="S51" s="124" t="s">
        <v>216</v>
      </c>
      <c r="T51" s="116"/>
      <c r="U51" s="116"/>
      <c r="V51" s="116"/>
      <c r="W51" s="116"/>
      <c r="X51" s="117"/>
      <c r="Y51" s="38"/>
    </row>
    <row r="52" spans="1:25" ht="25.5">
      <c r="A52" s="31">
        <v>10010328</v>
      </c>
      <c r="B52" s="27" t="s">
        <v>111</v>
      </c>
      <c r="C52" s="27" t="s">
        <v>189</v>
      </c>
      <c r="D52" s="27" t="s">
        <v>287</v>
      </c>
      <c r="E52" s="27" t="s">
        <v>112</v>
      </c>
      <c r="F52" s="27"/>
      <c r="G52" s="33" t="s">
        <v>12</v>
      </c>
      <c r="H52" s="33" t="s">
        <v>13</v>
      </c>
      <c r="I52" s="33">
        <v>1</v>
      </c>
      <c r="J52" s="31" t="s">
        <v>14</v>
      </c>
      <c r="K52" s="35">
        <v>20</v>
      </c>
      <c r="L52" s="35"/>
      <c r="M52" s="31">
        <v>2</v>
      </c>
      <c r="N52" s="31">
        <v>5</v>
      </c>
      <c r="O52" s="31">
        <v>20</v>
      </c>
      <c r="P52" s="2" t="s">
        <v>19</v>
      </c>
      <c r="Q52" s="36">
        <v>9.48</v>
      </c>
      <c r="R52" s="55">
        <v>251</v>
      </c>
      <c r="S52" s="41" t="s">
        <v>203</v>
      </c>
      <c r="T52" s="12"/>
      <c r="X52" s="39"/>
      <c r="Y52" s="56"/>
    </row>
    <row r="53" spans="1:25" ht="25.5">
      <c r="A53" s="31">
        <v>10000181</v>
      </c>
      <c r="B53" s="27" t="s">
        <v>111</v>
      </c>
      <c r="C53" s="27" t="s">
        <v>190</v>
      </c>
      <c r="D53" s="27" t="s">
        <v>323</v>
      </c>
      <c r="E53" s="27" t="s">
        <v>112</v>
      </c>
      <c r="F53" s="27"/>
      <c r="G53" s="33" t="s">
        <v>12</v>
      </c>
      <c r="H53" s="33" t="s">
        <v>13</v>
      </c>
      <c r="I53" s="33">
        <v>1</v>
      </c>
      <c r="J53" s="31" t="s">
        <v>14</v>
      </c>
      <c r="K53" s="35">
        <v>100</v>
      </c>
      <c r="L53" s="35"/>
      <c r="M53" s="31">
        <v>40</v>
      </c>
      <c r="N53" s="31">
        <v>0</v>
      </c>
      <c r="O53" s="31">
        <v>100</v>
      </c>
      <c r="P53" s="2" t="s">
        <v>300</v>
      </c>
      <c r="Q53" s="36">
        <v>0.15</v>
      </c>
      <c r="R53" s="55">
        <v>251</v>
      </c>
      <c r="S53" s="41" t="s">
        <v>217</v>
      </c>
      <c r="T53" s="12"/>
      <c r="X53" s="39"/>
      <c r="Y53" s="56"/>
    </row>
    <row r="54" spans="1:25" s="118" customFormat="1" ht="12.75">
      <c r="A54" s="112">
        <v>10000338</v>
      </c>
      <c r="B54" s="32" t="s">
        <v>113</v>
      </c>
      <c r="C54" s="32" t="s">
        <v>263</v>
      </c>
      <c r="D54" s="32" t="s">
        <v>286</v>
      </c>
      <c r="E54" s="32" t="s">
        <v>114</v>
      </c>
      <c r="F54" s="32"/>
      <c r="G54" s="34" t="s">
        <v>12</v>
      </c>
      <c r="H54" s="57" t="s">
        <v>18</v>
      </c>
      <c r="I54" s="34">
        <v>1</v>
      </c>
      <c r="J54" s="112" t="s">
        <v>14</v>
      </c>
      <c r="K54" s="113">
        <v>50</v>
      </c>
      <c r="L54" s="113"/>
      <c r="M54" s="112">
        <v>7</v>
      </c>
      <c r="N54" s="112">
        <v>30</v>
      </c>
      <c r="O54" s="112">
        <v>50</v>
      </c>
      <c r="P54" s="57" t="s">
        <v>300</v>
      </c>
      <c r="Q54" s="114">
        <v>0.57</v>
      </c>
      <c r="R54" s="115">
        <v>471</v>
      </c>
      <c r="S54" s="124" t="s">
        <v>199</v>
      </c>
      <c r="T54" s="116"/>
      <c r="U54" s="116"/>
      <c r="V54" s="116"/>
      <c r="W54" s="116"/>
      <c r="X54" s="117"/>
      <c r="Y54" s="38"/>
    </row>
    <row r="55" spans="1:25" s="118" customFormat="1" ht="12.75">
      <c r="A55" s="112">
        <v>10000105</v>
      </c>
      <c r="B55" s="32" t="s">
        <v>115</v>
      </c>
      <c r="C55" s="32" t="s">
        <v>116</v>
      </c>
      <c r="D55" s="32" t="s">
        <v>330</v>
      </c>
      <c r="E55" s="32" t="s">
        <v>117</v>
      </c>
      <c r="F55" s="32"/>
      <c r="G55" s="34" t="s">
        <v>12</v>
      </c>
      <c r="H55" s="57" t="s">
        <v>18</v>
      </c>
      <c r="I55" s="34">
        <v>1</v>
      </c>
      <c r="J55" s="112" t="s">
        <v>14</v>
      </c>
      <c r="K55" s="113">
        <v>36</v>
      </c>
      <c r="L55" s="113"/>
      <c r="M55" s="112">
        <v>12</v>
      </c>
      <c r="N55" s="112">
        <v>6</v>
      </c>
      <c r="O55" s="112">
        <v>36</v>
      </c>
      <c r="P55" s="57" t="s">
        <v>301</v>
      </c>
      <c r="Q55" s="114">
        <v>0.12</v>
      </c>
      <c r="R55" s="115">
        <v>811</v>
      </c>
      <c r="S55" s="124" t="s">
        <v>199</v>
      </c>
      <c r="T55" s="116"/>
      <c r="U55" s="116"/>
      <c r="V55" s="116"/>
      <c r="W55" s="116"/>
      <c r="X55" s="117"/>
      <c r="Y55" s="38"/>
    </row>
    <row r="56" spans="1:25" s="118" customFormat="1" ht="25.5">
      <c r="A56" s="112">
        <v>10007773</v>
      </c>
      <c r="B56" s="32" t="s">
        <v>118</v>
      </c>
      <c r="C56" s="32" t="s">
        <v>119</v>
      </c>
      <c r="D56" s="32" t="s">
        <v>331</v>
      </c>
      <c r="E56" s="32" t="s">
        <v>120</v>
      </c>
      <c r="F56" s="32"/>
      <c r="G56" s="34" t="s">
        <v>12</v>
      </c>
      <c r="H56" s="34" t="s">
        <v>18</v>
      </c>
      <c r="I56" s="34">
        <v>1</v>
      </c>
      <c r="J56" s="112" t="s">
        <v>14</v>
      </c>
      <c r="K56" s="113">
        <v>9</v>
      </c>
      <c r="L56" s="113"/>
      <c r="M56" s="112">
        <v>24</v>
      </c>
      <c r="N56" s="112">
        <v>0</v>
      </c>
      <c r="O56" s="112">
        <v>9</v>
      </c>
      <c r="P56" s="57" t="s">
        <v>302</v>
      </c>
      <c r="Q56" s="114">
        <v>3.87</v>
      </c>
      <c r="R56" s="115">
        <v>251</v>
      </c>
      <c r="S56" s="124" t="s">
        <v>205</v>
      </c>
      <c r="T56" s="116"/>
      <c r="U56" s="116"/>
      <c r="V56" s="116"/>
      <c r="W56" s="116"/>
      <c r="X56" s="117"/>
      <c r="Y56" s="38"/>
    </row>
    <row r="57" spans="1:25" s="118" customFormat="1" ht="38.25">
      <c r="A57" s="112">
        <v>100025106</v>
      </c>
      <c r="B57" s="32" t="s">
        <v>121</v>
      </c>
      <c r="C57" s="32" t="s">
        <v>122</v>
      </c>
      <c r="D57" s="32" t="s">
        <v>329</v>
      </c>
      <c r="E57" s="32" t="s">
        <v>123</v>
      </c>
      <c r="F57" s="32"/>
      <c r="G57" s="34" t="s">
        <v>12</v>
      </c>
      <c r="H57" s="34" t="s">
        <v>18</v>
      </c>
      <c r="I57" s="34">
        <v>1</v>
      </c>
      <c r="J57" s="112" t="s">
        <v>29</v>
      </c>
      <c r="K57" s="113">
        <v>10</v>
      </c>
      <c r="L57" s="113"/>
      <c r="M57" s="112">
        <v>5</v>
      </c>
      <c r="N57" s="112">
        <v>2</v>
      </c>
      <c r="O57" s="112">
        <v>10</v>
      </c>
      <c r="P57" s="57" t="s">
        <v>247</v>
      </c>
      <c r="Q57" s="114">
        <v>0.95</v>
      </c>
      <c r="R57" s="115">
        <v>591</v>
      </c>
      <c r="S57" s="124" t="s">
        <v>215</v>
      </c>
      <c r="T57" s="116"/>
      <c r="U57" s="116"/>
      <c r="V57" s="116"/>
      <c r="W57" s="116"/>
      <c r="X57" s="117"/>
      <c r="Y57" s="38"/>
    </row>
    <row r="58" spans="1:25" s="118" customFormat="1" ht="12.75">
      <c r="A58" s="112" t="s">
        <v>170</v>
      </c>
      <c r="B58" s="32" t="s">
        <v>124</v>
      </c>
      <c r="C58" s="32" t="s">
        <v>125</v>
      </c>
      <c r="D58" s="32" t="s">
        <v>332</v>
      </c>
      <c r="E58" s="32" t="s">
        <v>126</v>
      </c>
      <c r="F58" s="32"/>
      <c r="G58" s="34" t="s">
        <v>12</v>
      </c>
      <c r="H58" s="34" t="s">
        <v>18</v>
      </c>
      <c r="I58" s="34">
        <v>1</v>
      </c>
      <c r="J58" s="112" t="s">
        <v>29</v>
      </c>
      <c r="K58" s="113">
        <v>2</v>
      </c>
      <c r="L58" s="113"/>
      <c r="M58" s="112">
        <v>2</v>
      </c>
      <c r="N58" s="112">
        <v>1</v>
      </c>
      <c r="O58" s="112" t="s">
        <v>351</v>
      </c>
      <c r="P58" s="57" t="s">
        <v>19</v>
      </c>
      <c r="Q58" s="119"/>
      <c r="R58" s="120"/>
      <c r="S58" s="124" t="s">
        <v>215</v>
      </c>
      <c r="T58" s="116"/>
      <c r="U58" s="116"/>
      <c r="V58" s="116"/>
      <c r="W58" s="116"/>
      <c r="X58" s="117"/>
      <c r="Y58" s="38"/>
    </row>
    <row r="59" spans="1:25" s="118" customFormat="1" ht="12.75">
      <c r="A59" s="112">
        <v>10071154</v>
      </c>
      <c r="B59" s="32" t="s">
        <v>127</v>
      </c>
      <c r="C59" s="32" t="s">
        <v>179</v>
      </c>
      <c r="D59" s="32" t="s">
        <v>333</v>
      </c>
      <c r="E59" s="32" t="s">
        <v>128</v>
      </c>
      <c r="F59" s="32"/>
      <c r="G59" s="34" t="s">
        <v>12</v>
      </c>
      <c r="H59" s="34" t="s">
        <v>18</v>
      </c>
      <c r="I59" s="34">
        <v>2</v>
      </c>
      <c r="J59" s="112" t="s">
        <v>129</v>
      </c>
      <c r="K59" s="113">
        <v>40</v>
      </c>
      <c r="L59" s="113"/>
      <c r="M59" s="112">
        <v>8</v>
      </c>
      <c r="N59" s="112">
        <v>8</v>
      </c>
      <c r="O59" s="112">
        <v>40</v>
      </c>
      <c r="P59" s="57" t="s">
        <v>130</v>
      </c>
      <c r="Q59" s="114">
        <v>0.42</v>
      </c>
      <c r="R59" s="115">
        <v>731</v>
      </c>
      <c r="S59" s="124" t="s">
        <v>218</v>
      </c>
      <c r="T59" s="116"/>
      <c r="U59" s="116"/>
      <c r="V59" s="116"/>
      <c r="W59" s="116"/>
      <c r="X59" s="117"/>
      <c r="Y59" s="38"/>
    </row>
    <row r="60" spans="1:25" ht="25.5">
      <c r="A60" s="31">
        <v>10056170</v>
      </c>
      <c r="B60" s="27" t="s">
        <v>131</v>
      </c>
      <c r="C60" s="27" t="s">
        <v>181</v>
      </c>
      <c r="D60" s="27" t="s">
        <v>334</v>
      </c>
      <c r="E60" s="27" t="s">
        <v>132</v>
      </c>
      <c r="F60" s="27"/>
      <c r="G60" s="33" t="s">
        <v>12</v>
      </c>
      <c r="H60" s="33" t="s">
        <v>34</v>
      </c>
      <c r="I60" s="33">
        <v>1</v>
      </c>
      <c r="J60" s="31" t="s">
        <v>43</v>
      </c>
      <c r="K60" s="35">
        <v>50</v>
      </c>
      <c r="L60" s="35"/>
      <c r="M60" s="31">
        <v>50</v>
      </c>
      <c r="N60" s="31">
        <v>0</v>
      </c>
      <c r="O60" s="31">
        <v>50</v>
      </c>
      <c r="P60" s="2" t="s">
        <v>19</v>
      </c>
      <c r="Q60" s="36">
        <v>0.4</v>
      </c>
      <c r="R60" s="55">
        <v>251</v>
      </c>
      <c r="S60" s="41" t="s">
        <v>219</v>
      </c>
      <c r="T60" s="12"/>
      <c r="X60" s="39"/>
      <c r="Y60" s="56"/>
    </row>
    <row r="61" spans="1:28" s="118" customFormat="1" ht="127.5">
      <c r="A61" s="85">
        <v>10068388</v>
      </c>
      <c r="B61" s="43" t="s">
        <v>362</v>
      </c>
      <c r="C61" s="43" t="s">
        <v>133</v>
      </c>
      <c r="D61" s="43" t="s">
        <v>335</v>
      </c>
      <c r="E61" s="43" t="s">
        <v>360</v>
      </c>
      <c r="F61" s="43" t="s">
        <v>359</v>
      </c>
      <c r="G61" s="45" t="s">
        <v>12</v>
      </c>
      <c r="H61" s="45" t="s">
        <v>18</v>
      </c>
      <c r="I61" s="131">
        <v>2</v>
      </c>
      <c r="J61" s="85" t="s">
        <v>14</v>
      </c>
      <c r="K61" s="132">
        <v>99</v>
      </c>
      <c r="L61" s="132"/>
      <c r="M61" s="85">
        <v>12</v>
      </c>
      <c r="N61" s="85">
        <v>0</v>
      </c>
      <c r="O61" s="85">
        <v>90</v>
      </c>
      <c r="P61" s="90" t="s">
        <v>19</v>
      </c>
      <c r="Q61" s="133">
        <v>3.17</v>
      </c>
      <c r="R61" s="134">
        <v>251</v>
      </c>
      <c r="S61" s="129" t="s">
        <v>266</v>
      </c>
      <c r="T61" s="116"/>
      <c r="U61" s="116"/>
      <c r="V61" s="127"/>
      <c r="W61" s="127"/>
      <c r="X61" s="128"/>
      <c r="Y61" s="129"/>
      <c r="Z61" s="130"/>
      <c r="AA61" s="130"/>
      <c r="AB61" s="130"/>
    </row>
    <row r="62" spans="1:25" ht="12.75">
      <c r="A62" s="31">
        <v>10000340</v>
      </c>
      <c r="B62" s="27" t="s">
        <v>134</v>
      </c>
      <c r="C62" s="27" t="s">
        <v>135</v>
      </c>
      <c r="D62" s="27" t="s">
        <v>336</v>
      </c>
      <c r="E62" s="27" t="s">
        <v>136</v>
      </c>
      <c r="F62" s="27"/>
      <c r="G62" s="33" t="s">
        <v>12</v>
      </c>
      <c r="H62" s="33" t="s">
        <v>13</v>
      </c>
      <c r="I62" s="33">
        <v>2</v>
      </c>
      <c r="J62" s="31" t="s">
        <v>14</v>
      </c>
      <c r="K62" s="35">
        <v>400</v>
      </c>
      <c r="L62" s="35"/>
      <c r="M62" s="31">
        <v>50</v>
      </c>
      <c r="N62" s="31">
        <v>10</v>
      </c>
      <c r="O62" s="31">
        <v>400</v>
      </c>
      <c r="P62" s="2" t="s">
        <v>59</v>
      </c>
      <c r="Q62" s="36">
        <v>2.65</v>
      </c>
      <c r="R62" s="55">
        <v>251</v>
      </c>
      <c r="S62" s="41" t="s">
        <v>212</v>
      </c>
      <c r="T62" s="12"/>
      <c r="X62" s="39"/>
      <c r="Y62" s="56"/>
    </row>
    <row r="63" spans="1:25" s="118" customFormat="1" ht="25.5">
      <c r="A63" s="112">
        <v>10000152</v>
      </c>
      <c r="B63" s="32" t="s">
        <v>137</v>
      </c>
      <c r="C63" s="32" t="s">
        <v>138</v>
      </c>
      <c r="D63" s="32" t="s">
        <v>337</v>
      </c>
      <c r="E63" s="32" t="s">
        <v>139</v>
      </c>
      <c r="F63" s="32"/>
      <c r="G63" s="34" t="s">
        <v>12</v>
      </c>
      <c r="H63" s="34" t="s">
        <v>18</v>
      </c>
      <c r="I63" s="34">
        <v>1</v>
      </c>
      <c r="J63" s="112" t="s">
        <v>14</v>
      </c>
      <c r="K63" s="113">
        <v>20</v>
      </c>
      <c r="L63" s="113"/>
      <c r="M63" s="112">
        <v>9</v>
      </c>
      <c r="N63" s="112" t="s">
        <v>262</v>
      </c>
      <c r="O63" s="112">
        <v>20</v>
      </c>
      <c r="P63" s="57" t="s">
        <v>301</v>
      </c>
      <c r="Q63" s="114">
        <v>1.99</v>
      </c>
      <c r="R63" s="115">
        <v>515</v>
      </c>
      <c r="S63" s="124" t="s">
        <v>220</v>
      </c>
      <c r="T63" s="116"/>
      <c r="U63" s="116"/>
      <c r="V63" s="116"/>
      <c r="W63" s="116"/>
      <c r="X63" s="117"/>
      <c r="Y63" s="38"/>
    </row>
    <row r="64" spans="1:28" ht="63.75">
      <c r="A64" s="42">
        <v>10000434</v>
      </c>
      <c r="B64" s="28" t="s">
        <v>223</v>
      </c>
      <c r="C64" s="28" t="s">
        <v>180</v>
      </c>
      <c r="D64" s="28" t="s">
        <v>338</v>
      </c>
      <c r="E64" s="28" t="s">
        <v>264</v>
      </c>
      <c r="F64" s="28"/>
      <c r="G64" s="44" t="s">
        <v>28</v>
      </c>
      <c r="H64" s="44" t="s">
        <v>34</v>
      </c>
      <c r="I64" s="44" t="s">
        <v>47</v>
      </c>
      <c r="J64" s="42" t="s">
        <v>14</v>
      </c>
      <c r="K64" s="46">
        <v>0</v>
      </c>
      <c r="L64" s="46"/>
      <c r="M64" s="42">
        <v>0</v>
      </c>
      <c r="N64" s="42">
        <v>0</v>
      </c>
      <c r="O64" s="42">
        <v>4</v>
      </c>
      <c r="P64" s="10"/>
      <c r="Q64" s="75"/>
      <c r="R64" s="76"/>
      <c r="S64" s="50"/>
      <c r="T64" s="12"/>
      <c r="V64" s="49"/>
      <c r="W64" s="49"/>
      <c r="X64" s="52"/>
      <c r="Y64" s="50"/>
      <c r="Z64" s="51"/>
      <c r="AA64" s="51"/>
      <c r="AB64" s="51"/>
    </row>
    <row r="65" spans="1:28" ht="63.75">
      <c r="A65" s="42">
        <v>10079133</v>
      </c>
      <c r="B65" s="28" t="s">
        <v>223</v>
      </c>
      <c r="C65" s="28" t="s">
        <v>259</v>
      </c>
      <c r="D65" s="28" t="s">
        <v>298</v>
      </c>
      <c r="E65" s="28" t="s">
        <v>265</v>
      </c>
      <c r="F65" s="28"/>
      <c r="G65" s="44" t="s">
        <v>28</v>
      </c>
      <c r="H65" s="44" t="s">
        <v>34</v>
      </c>
      <c r="I65" s="44" t="s">
        <v>47</v>
      </c>
      <c r="J65" s="42" t="s">
        <v>14</v>
      </c>
      <c r="K65" s="46">
        <v>4</v>
      </c>
      <c r="L65" s="46"/>
      <c r="M65" s="42">
        <v>0</v>
      </c>
      <c r="N65" s="42">
        <v>0</v>
      </c>
      <c r="O65" s="42">
        <v>1</v>
      </c>
      <c r="P65" s="10" t="s">
        <v>30</v>
      </c>
      <c r="Q65" s="75">
        <v>110</v>
      </c>
      <c r="R65" s="76">
        <v>251</v>
      </c>
      <c r="S65" s="50" t="s">
        <v>220</v>
      </c>
      <c r="T65" s="12"/>
      <c r="V65" s="49"/>
      <c r="W65" s="49"/>
      <c r="X65" s="52"/>
      <c r="Y65" s="50"/>
      <c r="Z65" s="51"/>
      <c r="AA65" s="51"/>
      <c r="AB65" s="51"/>
    </row>
    <row r="66" spans="1:28" ht="63.75">
      <c r="A66" s="42">
        <v>10082474</v>
      </c>
      <c r="B66" s="28" t="s">
        <v>223</v>
      </c>
      <c r="C66" s="28" t="s">
        <v>355</v>
      </c>
      <c r="D66" s="28" t="s">
        <v>354</v>
      </c>
      <c r="E66" s="28" t="s">
        <v>264</v>
      </c>
      <c r="F66" s="28"/>
      <c r="G66" s="44" t="s">
        <v>28</v>
      </c>
      <c r="H66" s="44" t="s">
        <v>13</v>
      </c>
      <c r="I66" s="44" t="s">
        <v>47</v>
      </c>
      <c r="J66" s="42" t="s">
        <v>14</v>
      </c>
      <c r="K66" s="46">
        <v>4</v>
      </c>
      <c r="L66" s="46"/>
      <c r="M66" s="42">
        <v>0</v>
      </c>
      <c r="N66" s="42">
        <v>0</v>
      </c>
      <c r="O66" s="42">
        <v>4</v>
      </c>
      <c r="P66" s="10" t="s">
        <v>30</v>
      </c>
      <c r="Q66" s="75"/>
      <c r="R66" s="76">
        <v>251</v>
      </c>
      <c r="S66" s="50" t="s">
        <v>353</v>
      </c>
      <c r="T66" s="12"/>
      <c r="V66" s="49"/>
      <c r="W66" s="49"/>
      <c r="X66" s="52"/>
      <c r="Y66" s="50"/>
      <c r="Z66" s="51"/>
      <c r="AA66" s="51"/>
      <c r="AB66" s="51"/>
    </row>
    <row r="67" spans="1:25" s="118" customFormat="1" ht="38.25">
      <c r="A67" s="112">
        <v>10000423</v>
      </c>
      <c r="B67" s="32" t="s">
        <v>240</v>
      </c>
      <c r="C67" s="32" t="s">
        <v>140</v>
      </c>
      <c r="D67" s="32" t="s">
        <v>284</v>
      </c>
      <c r="E67" s="32" t="s">
        <v>141</v>
      </c>
      <c r="F67" s="32"/>
      <c r="G67" s="34" t="s">
        <v>12</v>
      </c>
      <c r="H67" s="57" t="s">
        <v>18</v>
      </c>
      <c r="I67" s="34">
        <v>1</v>
      </c>
      <c r="J67" s="112" t="s">
        <v>29</v>
      </c>
      <c r="K67" s="113">
        <v>40</v>
      </c>
      <c r="L67" s="113"/>
      <c r="M67" s="112">
        <v>20</v>
      </c>
      <c r="N67" s="112">
        <v>20</v>
      </c>
      <c r="O67" s="112">
        <v>40</v>
      </c>
      <c r="P67" s="57" t="s">
        <v>224</v>
      </c>
      <c r="Q67" s="119"/>
      <c r="R67" s="120"/>
      <c r="S67" s="124" t="s">
        <v>203</v>
      </c>
      <c r="T67" s="116"/>
      <c r="U67" s="116"/>
      <c r="V67" s="116"/>
      <c r="W67" s="116"/>
      <c r="X67" s="117"/>
      <c r="Y67" s="38"/>
    </row>
    <row r="68" spans="1:25" s="118" customFormat="1" ht="38.25">
      <c r="A68" s="112">
        <v>10006515</v>
      </c>
      <c r="B68" s="32" t="s">
        <v>240</v>
      </c>
      <c r="C68" s="32" t="s">
        <v>242</v>
      </c>
      <c r="D68" s="32" t="s">
        <v>284</v>
      </c>
      <c r="E68" s="32" t="s">
        <v>141</v>
      </c>
      <c r="F68" s="32"/>
      <c r="G68" s="34" t="s">
        <v>12</v>
      </c>
      <c r="H68" s="57" t="s">
        <v>18</v>
      </c>
      <c r="I68" s="34">
        <v>1</v>
      </c>
      <c r="J68" s="112" t="s">
        <v>29</v>
      </c>
      <c r="K68" s="113">
        <v>60</v>
      </c>
      <c r="L68" s="113"/>
      <c r="M68" s="112">
        <v>0</v>
      </c>
      <c r="N68" s="112">
        <v>0</v>
      </c>
      <c r="O68" s="112">
        <v>60</v>
      </c>
      <c r="P68" s="57" t="s">
        <v>224</v>
      </c>
      <c r="Q68" s="119"/>
      <c r="R68" s="120"/>
      <c r="S68" s="124" t="s">
        <v>199</v>
      </c>
      <c r="T68" s="116"/>
      <c r="U68" s="116"/>
      <c r="V68" s="116"/>
      <c r="W68" s="116"/>
      <c r="X68" s="117"/>
      <c r="Y68" s="38"/>
    </row>
    <row r="69" spans="1:25" s="118" customFormat="1" ht="38.25">
      <c r="A69" s="112">
        <v>10000322</v>
      </c>
      <c r="B69" s="32" t="s">
        <v>363</v>
      </c>
      <c r="C69" s="32" t="s">
        <v>142</v>
      </c>
      <c r="D69" s="32" t="s">
        <v>284</v>
      </c>
      <c r="E69" s="32" t="s">
        <v>244</v>
      </c>
      <c r="F69" s="32"/>
      <c r="G69" s="34" t="s">
        <v>12</v>
      </c>
      <c r="H69" s="34" t="s">
        <v>18</v>
      </c>
      <c r="I69" s="34">
        <v>1</v>
      </c>
      <c r="J69" s="112" t="s">
        <v>14</v>
      </c>
      <c r="K69" s="113">
        <v>50</v>
      </c>
      <c r="L69" s="113"/>
      <c r="M69" s="112">
        <v>30</v>
      </c>
      <c r="N69" s="112">
        <v>10</v>
      </c>
      <c r="O69" s="112">
        <v>50</v>
      </c>
      <c r="P69" s="57" t="s">
        <v>301</v>
      </c>
      <c r="Q69" s="114">
        <v>0.77</v>
      </c>
      <c r="R69" s="115">
        <v>571</v>
      </c>
      <c r="S69" s="124" t="s">
        <v>202</v>
      </c>
      <c r="T69" s="116"/>
      <c r="U69" s="116"/>
      <c r="V69" s="116"/>
      <c r="W69" s="116"/>
      <c r="X69" s="117"/>
      <c r="Y69" s="38"/>
    </row>
    <row r="70" spans="1:25" s="118" customFormat="1" ht="38.25">
      <c r="A70" s="112">
        <v>10069236</v>
      </c>
      <c r="B70" s="32" t="s">
        <v>143</v>
      </c>
      <c r="C70" s="32" t="s">
        <v>144</v>
      </c>
      <c r="D70" s="32"/>
      <c r="E70" s="32" t="s">
        <v>145</v>
      </c>
      <c r="F70" s="32"/>
      <c r="G70" s="34" t="s">
        <v>12</v>
      </c>
      <c r="H70" s="34" t="s">
        <v>18</v>
      </c>
      <c r="I70" s="34">
        <v>3</v>
      </c>
      <c r="J70" s="112" t="s">
        <v>146</v>
      </c>
      <c r="K70" s="113">
        <v>15</v>
      </c>
      <c r="L70" s="113"/>
      <c r="M70" s="112">
        <v>0</v>
      </c>
      <c r="N70" s="112">
        <v>0</v>
      </c>
      <c r="O70" s="112">
        <v>0</v>
      </c>
      <c r="P70" s="57" t="s">
        <v>19</v>
      </c>
      <c r="Q70" s="119"/>
      <c r="R70" s="120"/>
      <c r="S70" s="124" t="s">
        <v>268</v>
      </c>
      <c r="T70" s="116"/>
      <c r="U70" s="116"/>
      <c r="V70" s="116"/>
      <c r="W70" s="116"/>
      <c r="X70" s="117"/>
      <c r="Y70" s="38"/>
    </row>
    <row r="71" spans="1:25" s="118" customFormat="1" ht="38.25">
      <c r="A71" s="112">
        <v>10079990</v>
      </c>
      <c r="B71" s="32" t="s">
        <v>143</v>
      </c>
      <c r="C71" s="32" t="s">
        <v>267</v>
      </c>
      <c r="D71" s="32" t="s">
        <v>311</v>
      </c>
      <c r="E71" s="32" t="s">
        <v>145</v>
      </c>
      <c r="F71" s="32"/>
      <c r="G71" s="34" t="s">
        <v>12</v>
      </c>
      <c r="H71" s="34" t="s">
        <v>18</v>
      </c>
      <c r="I71" s="34">
        <v>3</v>
      </c>
      <c r="J71" s="112" t="s">
        <v>146</v>
      </c>
      <c r="K71" s="113">
        <v>10</v>
      </c>
      <c r="L71" s="113"/>
      <c r="M71" s="112">
        <v>10</v>
      </c>
      <c r="N71" s="112">
        <v>0</v>
      </c>
      <c r="O71" s="112">
        <v>10</v>
      </c>
      <c r="P71" s="57" t="s">
        <v>19</v>
      </c>
      <c r="Q71" s="119"/>
      <c r="R71" s="120"/>
      <c r="S71" s="124" t="s">
        <v>268</v>
      </c>
      <c r="T71" s="116"/>
      <c r="U71" s="116"/>
      <c r="V71" s="116"/>
      <c r="W71" s="116"/>
      <c r="X71" s="117"/>
      <c r="Y71" s="38"/>
    </row>
    <row r="72" spans="1:25" s="118" customFormat="1" ht="38.25">
      <c r="A72" s="112">
        <v>10079989</v>
      </c>
      <c r="B72" s="32" t="s">
        <v>143</v>
      </c>
      <c r="C72" s="32" t="s">
        <v>269</v>
      </c>
      <c r="D72" s="32" t="s">
        <v>311</v>
      </c>
      <c r="E72" s="32" t="s">
        <v>145</v>
      </c>
      <c r="F72" s="32"/>
      <c r="G72" s="34" t="s">
        <v>12</v>
      </c>
      <c r="H72" s="34" t="s">
        <v>18</v>
      </c>
      <c r="I72" s="34">
        <v>3</v>
      </c>
      <c r="J72" s="112" t="s">
        <v>146</v>
      </c>
      <c r="K72" s="113">
        <v>10</v>
      </c>
      <c r="L72" s="113"/>
      <c r="M72" s="112">
        <v>0</v>
      </c>
      <c r="N72" s="112">
        <v>0</v>
      </c>
      <c r="O72" s="112">
        <v>10</v>
      </c>
      <c r="P72" s="57" t="s">
        <v>19</v>
      </c>
      <c r="Q72" s="119"/>
      <c r="R72" s="120"/>
      <c r="S72" s="124"/>
      <c r="T72" s="116"/>
      <c r="U72" s="116"/>
      <c r="V72" s="116"/>
      <c r="W72" s="116"/>
      <c r="X72" s="117"/>
      <c r="Y72" s="38"/>
    </row>
    <row r="73" spans="1:25" ht="25.5">
      <c r="A73" s="31">
        <v>10056271</v>
      </c>
      <c r="B73" s="27" t="s">
        <v>147</v>
      </c>
      <c r="C73" s="27" t="s">
        <v>148</v>
      </c>
      <c r="D73" s="27" t="s">
        <v>342</v>
      </c>
      <c r="E73" s="93" t="s">
        <v>149</v>
      </c>
      <c r="F73" s="93"/>
      <c r="G73" s="31" t="s">
        <v>12</v>
      </c>
      <c r="H73" s="31" t="s">
        <v>13</v>
      </c>
      <c r="I73" s="31">
        <v>2</v>
      </c>
      <c r="J73" s="31" t="s">
        <v>14</v>
      </c>
      <c r="K73" s="94">
        <v>10</v>
      </c>
      <c r="L73" s="94"/>
      <c r="M73" s="31">
        <v>10</v>
      </c>
      <c r="N73" s="31">
        <v>0</v>
      </c>
      <c r="O73" s="31">
        <v>10</v>
      </c>
      <c r="P73" s="2" t="s">
        <v>19</v>
      </c>
      <c r="Q73" s="36">
        <v>66.78</v>
      </c>
      <c r="R73" s="37"/>
      <c r="S73" s="41" t="s">
        <v>202</v>
      </c>
      <c r="T73" s="12"/>
      <c r="X73" s="39"/>
      <c r="Y73" s="56"/>
    </row>
    <row r="74" spans="1:25" s="118" customFormat="1" ht="38.25">
      <c r="A74" s="112" t="s">
        <v>169</v>
      </c>
      <c r="B74" s="32" t="s">
        <v>150</v>
      </c>
      <c r="C74" s="32" t="s">
        <v>151</v>
      </c>
      <c r="D74" s="32" t="s">
        <v>339</v>
      </c>
      <c r="E74" s="32" t="s">
        <v>152</v>
      </c>
      <c r="F74" s="32"/>
      <c r="G74" s="34" t="s">
        <v>12</v>
      </c>
      <c r="H74" s="34" t="s">
        <v>18</v>
      </c>
      <c r="I74" s="34">
        <v>1</v>
      </c>
      <c r="J74" s="112" t="s">
        <v>153</v>
      </c>
      <c r="K74" s="113">
        <v>24</v>
      </c>
      <c r="L74" s="113"/>
      <c r="M74" s="112">
        <v>24</v>
      </c>
      <c r="N74" s="112">
        <v>0</v>
      </c>
      <c r="O74" s="112">
        <v>24</v>
      </c>
      <c r="P74" s="57" t="s">
        <v>19</v>
      </c>
      <c r="Q74" s="119"/>
      <c r="R74" s="120"/>
      <c r="S74" s="124" t="s">
        <v>221</v>
      </c>
      <c r="T74" s="116"/>
      <c r="U74" s="116"/>
      <c r="V74" s="116"/>
      <c r="W74" s="116"/>
      <c r="X74" s="117"/>
      <c r="Y74" s="38"/>
    </row>
    <row r="75" spans="1:25" ht="12.75">
      <c r="A75" s="31">
        <v>10001179</v>
      </c>
      <c r="B75" s="27" t="s">
        <v>154</v>
      </c>
      <c r="C75" s="27" t="s">
        <v>155</v>
      </c>
      <c r="D75" s="27" t="s">
        <v>340</v>
      </c>
      <c r="E75" s="27" t="s">
        <v>40</v>
      </c>
      <c r="F75" s="27"/>
      <c r="G75" s="33" t="s">
        <v>12</v>
      </c>
      <c r="H75" s="33" t="s">
        <v>13</v>
      </c>
      <c r="I75" s="33">
        <v>4</v>
      </c>
      <c r="J75" s="31" t="s">
        <v>14</v>
      </c>
      <c r="K75" s="35">
        <v>50</v>
      </c>
      <c r="L75" s="35"/>
      <c r="M75" s="31">
        <v>30</v>
      </c>
      <c r="N75" s="31">
        <v>0</v>
      </c>
      <c r="O75" s="31">
        <v>50</v>
      </c>
      <c r="P75" s="2" t="s">
        <v>258</v>
      </c>
      <c r="Q75" s="36">
        <v>0.32</v>
      </c>
      <c r="R75" s="55">
        <v>203</v>
      </c>
      <c r="S75" s="41" t="s">
        <v>222</v>
      </c>
      <c r="T75" s="12"/>
      <c r="X75" s="39"/>
      <c r="Y75" s="56"/>
    </row>
    <row r="76" spans="1:25" ht="12.75">
      <c r="A76" s="31">
        <v>10000222</v>
      </c>
      <c r="B76" s="27" t="s">
        <v>156</v>
      </c>
      <c r="C76" s="27" t="s">
        <v>157</v>
      </c>
      <c r="D76" s="27" t="s">
        <v>341</v>
      </c>
      <c r="E76" s="27" t="s">
        <v>158</v>
      </c>
      <c r="F76" s="27"/>
      <c r="G76" s="33" t="s">
        <v>12</v>
      </c>
      <c r="H76" s="33" t="s">
        <v>13</v>
      </c>
      <c r="I76" s="33">
        <v>1</v>
      </c>
      <c r="J76" s="31" t="s">
        <v>14</v>
      </c>
      <c r="K76" s="35">
        <v>60</v>
      </c>
      <c r="L76" s="35"/>
      <c r="M76" s="31">
        <v>12</v>
      </c>
      <c r="N76" s="31">
        <v>12</v>
      </c>
      <c r="O76" s="31">
        <v>60</v>
      </c>
      <c r="P76" s="2" t="s">
        <v>303</v>
      </c>
      <c r="Q76" s="36">
        <v>0.28</v>
      </c>
      <c r="R76" s="55">
        <v>261</v>
      </c>
      <c r="S76" s="41" t="s">
        <v>199</v>
      </c>
      <c r="T76" s="12"/>
      <c r="X76" s="39"/>
      <c r="Y76" s="56"/>
    </row>
    <row r="77" spans="1:25" ht="12.75">
      <c r="A77" s="65"/>
      <c r="B77" s="27"/>
      <c r="C77" s="27"/>
      <c r="D77" s="27"/>
      <c r="E77" s="27"/>
      <c r="F77" s="27"/>
      <c r="G77" s="33"/>
      <c r="H77" s="33"/>
      <c r="I77" s="33"/>
      <c r="J77" s="31"/>
      <c r="K77" s="31"/>
      <c r="L77" s="95"/>
      <c r="M77" s="95"/>
      <c r="N77" s="95"/>
      <c r="O77" s="95"/>
      <c r="P77" s="14"/>
      <c r="Q77" s="96"/>
      <c r="R77" s="97"/>
      <c r="S77" s="166"/>
      <c r="T77" s="97"/>
      <c r="U77" s="97"/>
      <c r="V77" s="97"/>
      <c r="W77" s="97"/>
      <c r="X77" s="97"/>
      <c r="Y77" s="97"/>
    </row>
    <row r="78" spans="1:25" ht="12.75">
      <c r="A78" s="168" t="s">
        <v>159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70"/>
      <c r="R78" s="170"/>
      <c r="S78" s="170"/>
      <c r="U78" s="97"/>
      <c r="V78" s="97"/>
      <c r="W78" s="97"/>
      <c r="X78" s="97"/>
      <c r="Y78" s="97"/>
    </row>
    <row r="79" spans="1:25" ht="12.75">
      <c r="A79" s="168" t="s">
        <v>160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70"/>
      <c r="R79" s="170"/>
      <c r="S79" s="170"/>
      <c r="U79" s="97"/>
      <c r="V79" s="97"/>
      <c r="W79" s="97"/>
      <c r="X79" s="97"/>
      <c r="Y79" s="97"/>
    </row>
    <row r="80" spans="1:25" ht="25.5">
      <c r="A80" s="98"/>
      <c r="B80" s="99" t="s">
        <v>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U80" s="97"/>
      <c r="V80" s="97"/>
      <c r="W80" s="97"/>
      <c r="X80" s="97"/>
      <c r="Y80" s="97"/>
    </row>
    <row r="81" spans="1:25" ht="25.5">
      <c r="A81" s="100"/>
      <c r="B81" s="99" t="s">
        <v>248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U81" s="97"/>
      <c r="V81" s="97"/>
      <c r="W81" s="97"/>
      <c r="X81" s="97"/>
      <c r="Y81" s="97"/>
    </row>
    <row r="82" spans="1:25" ht="25.5">
      <c r="A82" s="101" t="s">
        <v>172</v>
      </c>
      <c r="B82" s="180" t="s">
        <v>161</v>
      </c>
      <c r="C82" s="180"/>
      <c r="D82" s="2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U82" s="97"/>
      <c r="V82" s="97"/>
      <c r="W82" s="97"/>
      <c r="X82" s="97"/>
      <c r="Y82" s="97"/>
    </row>
    <row r="83" spans="1:25" ht="25.5">
      <c r="A83" s="5" t="s">
        <v>173</v>
      </c>
      <c r="B83" s="171" t="s">
        <v>162</v>
      </c>
      <c r="C83" s="171"/>
      <c r="D83" s="8"/>
      <c r="E83" s="6"/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U83" s="97"/>
      <c r="V83" s="97"/>
      <c r="W83" s="97"/>
      <c r="X83" s="97"/>
      <c r="Y83" s="97"/>
    </row>
    <row r="84" spans="1:25" ht="25.5">
      <c r="A84" s="5" t="s">
        <v>174</v>
      </c>
      <c r="B84" s="171" t="s">
        <v>256</v>
      </c>
      <c r="C84" s="171"/>
      <c r="D84" s="8"/>
      <c r="H84" s="6"/>
      <c r="I84" s="6"/>
      <c r="J84" s="6"/>
      <c r="K84" s="6"/>
      <c r="L84" s="6"/>
      <c r="M84" s="6"/>
      <c r="N84" s="6"/>
      <c r="O84" s="6"/>
      <c r="U84" s="97"/>
      <c r="V84" s="97"/>
      <c r="W84" s="97"/>
      <c r="X84" s="97"/>
      <c r="Y84" s="97"/>
    </row>
    <row r="85" spans="1:25" ht="25.5">
      <c r="A85" s="5" t="s">
        <v>255</v>
      </c>
      <c r="B85" s="171" t="s">
        <v>257</v>
      </c>
      <c r="C85" s="171"/>
      <c r="D85" s="8"/>
      <c r="H85" s="6"/>
      <c r="I85" s="6"/>
      <c r="J85" s="6"/>
      <c r="K85" s="6"/>
      <c r="L85" s="6"/>
      <c r="M85" s="6"/>
      <c r="N85" s="6"/>
      <c r="O85" s="6"/>
      <c r="U85" s="97"/>
      <c r="V85" s="97"/>
      <c r="W85" s="97"/>
      <c r="X85" s="97"/>
      <c r="Y85" s="97"/>
    </row>
    <row r="86" spans="2:23" ht="12.75">
      <c r="B86" s="8"/>
      <c r="C86" s="179"/>
      <c r="D86" s="179"/>
      <c r="E86" s="179"/>
      <c r="F86" s="8"/>
      <c r="I86" s="6"/>
      <c r="J86" s="6"/>
      <c r="K86" s="6"/>
      <c r="L86" s="6"/>
      <c r="M86" s="6"/>
      <c r="N86" s="6"/>
      <c r="O86" s="6"/>
      <c r="P86" s="6"/>
      <c r="S86" s="167"/>
      <c r="U86" s="6"/>
      <c r="V86" s="6"/>
      <c r="W86" s="15"/>
    </row>
    <row r="87" spans="21:23" ht="12.75">
      <c r="U87" s="6"/>
      <c r="V87" s="6"/>
      <c r="W87" s="15"/>
    </row>
    <row r="88" spans="21:23" ht="12.75">
      <c r="U88" s="6"/>
      <c r="V88" s="6"/>
      <c r="W88" s="15"/>
    </row>
    <row r="89" spans="21:23" ht="12.75">
      <c r="U89" s="6"/>
      <c r="V89" s="6"/>
      <c r="W89" s="15"/>
    </row>
    <row r="90" spans="21:23" ht="12.75">
      <c r="U90" s="6"/>
      <c r="V90" s="6"/>
      <c r="W90" s="15"/>
    </row>
    <row r="91" spans="21:23" ht="12.75">
      <c r="U91" s="6"/>
      <c r="V91" s="6"/>
      <c r="W91" s="15"/>
    </row>
    <row r="92" spans="21:23" ht="12.75">
      <c r="U92" s="6"/>
      <c r="V92" s="6"/>
      <c r="W92" s="15"/>
    </row>
    <row r="93" spans="21:23" ht="12.75">
      <c r="U93" s="6"/>
      <c r="V93" s="6"/>
      <c r="W93" s="15"/>
    </row>
    <row r="94" spans="21:23" ht="12.75">
      <c r="U94" s="6"/>
      <c r="V94" s="6"/>
      <c r="W94" s="15"/>
    </row>
    <row r="95" spans="21:23" ht="12.75">
      <c r="U95" s="6"/>
      <c r="V95" s="6"/>
      <c r="W95" s="15"/>
    </row>
    <row r="96" spans="21:23" ht="12.75">
      <c r="U96" s="6"/>
      <c r="V96" s="6"/>
      <c r="W96" s="15"/>
    </row>
    <row r="97" spans="21:23" ht="12.75">
      <c r="U97" s="6"/>
      <c r="V97" s="6"/>
      <c r="W97" s="15"/>
    </row>
    <row r="98" spans="21:23" ht="12.75">
      <c r="U98" s="6"/>
      <c r="V98" s="6"/>
      <c r="W98" s="15"/>
    </row>
    <row r="99" spans="21:23" ht="12.75">
      <c r="U99" s="6"/>
      <c r="V99" s="6"/>
      <c r="W99" s="15"/>
    </row>
    <row r="100" spans="21:23" ht="12.75">
      <c r="U100" s="6"/>
      <c r="V100" s="6"/>
      <c r="W100" s="15"/>
    </row>
    <row r="101" spans="21:23" ht="12.75">
      <c r="U101" s="6"/>
      <c r="V101" s="6"/>
      <c r="W101" s="15"/>
    </row>
    <row r="102" spans="21:23" ht="12.75">
      <c r="U102" s="6"/>
      <c r="V102" s="6"/>
      <c r="W102" s="15"/>
    </row>
    <row r="103" spans="21:23" ht="12.75">
      <c r="U103" s="6"/>
      <c r="V103" s="6"/>
      <c r="W103" s="15"/>
    </row>
    <row r="104" spans="21:23" ht="12.75">
      <c r="U104" s="6"/>
      <c r="V104" s="6"/>
      <c r="W104" s="15"/>
    </row>
    <row r="105" spans="21:23" ht="12.75">
      <c r="U105" s="6"/>
      <c r="V105" s="6"/>
      <c r="W105" s="15"/>
    </row>
    <row r="106" spans="21:23" ht="12.75">
      <c r="U106" s="6"/>
      <c r="V106" s="6"/>
      <c r="W106" s="15"/>
    </row>
    <row r="107" spans="21:23" ht="12.75">
      <c r="U107" s="6"/>
      <c r="V107" s="6"/>
      <c r="W107" s="15"/>
    </row>
    <row r="108" spans="21:23" ht="12.75">
      <c r="U108" s="6"/>
      <c r="V108" s="6"/>
      <c r="W108" s="15"/>
    </row>
    <row r="109" spans="21:23" ht="12.75">
      <c r="U109" s="6"/>
      <c r="V109" s="6"/>
      <c r="W109" s="15"/>
    </row>
    <row r="110" spans="21:23" ht="12.75">
      <c r="U110" s="6"/>
      <c r="V110" s="6"/>
      <c r="W110" s="15"/>
    </row>
    <row r="111" spans="21:23" ht="12.75">
      <c r="U111" s="6"/>
      <c r="V111" s="6"/>
      <c r="W111" s="15"/>
    </row>
    <row r="112" spans="21:23" ht="12.75">
      <c r="U112" s="6"/>
      <c r="V112" s="6"/>
      <c r="W112" s="15"/>
    </row>
    <row r="113" spans="21:23" ht="12.75">
      <c r="U113" s="6"/>
      <c r="V113" s="6"/>
      <c r="W113" s="15"/>
    </row>
    <row r="114" spans="21:23" ht="12.75">
      <c r="U114" s="6"/>
      <c r="V114" s="6"/>
      <c r="W114" s="15"/>
    </row>
    <row r="115" spans="21:23" ht="12.75">
      <c r="U115" s="6"/>
      <c r="V115" s="6"/>
      <c r="W115" s="15"/>
    </row>
    <row r="116" spans="21:23" ht="12.75">
      <c r="U116" s="6"/>
      <c r="V116" s="6"/>
      <c r="W116" s="15"/>
    </row>
    <row r="117" spans="21:23" ht="12.75">
      <c r="U117" s="6"/>
      <c r="V117" s="6"/>
      <c r="W117" s="15"/>
    </row>
    <row r="118" spans="21:23" ht="12.75">
      <c r="U118" s="6"/>
      <c r="V118" s="6"/>
      <c r="W118" s="15"/>
    </row>
    <row r="119" spans="21:23" ht="12.75">
      <c r="U119" s="6"/>
      <c r="V119" s="6"/>
      <c r="W119" s="15"/>
    </row>
    <row r="120" spans="21:23" ht="12.75">
      <c r="U120" s="6"/>
      <c r="V120" s="6"/>
      <c r="W120" s="15"/>
    </row>
    <row r="121" spans="21:23" ht="12.75">
      <c r="U121" s="6"/>
      <c r="V121" s="6"/>
      <c r="W121" s="15"/>
    </row>
    <row r="122" spans="21:23" ht="12.75">
      <c r="U122" s="6"/>
      <c r="V122" s="6"/>
      <c r="W122" s="15"/>
    </row>
    <row r="123" spans="21:23" ht="12.75">
      <c r="U123" s="6"/>
      <c r="V123" s="6"/>
      <c r="W123" s="15"/>
    </row>
    <row r="124" spans="21:23" ht="12.75">
      <c r="U124" s="6"/>
      <c r="V124" s="6"/>
      <c r="W124" s="15"/>
    </row>
    <row r="125" spans="21:23" ht="12.75">
      <c r="U125" s="6"/>
      <c r="V125" s="6"/>
      <c r="W125" s="15"/>
    </row>
    <row r="126" spans="21:23" ht="12.75">
      <c r="U126" s="6"/>
      <c r="V126" s="6"/>
      <c r="W126" s="15"/>
    </row>
    <row r="127" spans="21:23" ht="12.75">
      <c r="U127" s="6"/>
      <c r="V127" s="6"/>
      <c r="W127" s="15"/>
    </row>
    <row r="128" spans="21:23" ht="12.75">
      <c r="U128" s="6"/>
      <c r="V128" s="6"/>
      <c r="W128" s="15"/>
    </row>
    <row r="129" spans="21:23" ht="12.75">
      <c r="U129" s="6"/>
      <c r="V129" s="6"/>
      <c r="W129" s="15"/>
    </row>
    <row r="130" spans="21:23" ht="12.75">
      <c r="U130" s="6"/>
      <c r="V130" s="6"/>
      <c r="W130" s="15"/>
    </row>
    <row r="131" spans="21:23" ht="12.75">
      <c r="U131" s="6"/>
      <c r="V131" s="6"/>
      <c r="W131" s="15"/>
    </row>
    <row r="132" spans="21:23" ht="12.75">
      <c r="U132" s="6"/>
      <c r="V132" s="6"/>
      <c r="W132" s="15"/>
    </row>
    <row r="133" spans="21:23" ht="12.75">
      <c r="U133" s="6"/>
      <c r="V133" s="6"/>
      <c r="W133" s="15"/>
    </row>
    <row r="134" spans="21:23" ht="12.75">
      <c r="U134" s="6"/>
      <c r="V134" s="6"/>
      <c r="W134" s="15"/>
    </row>
    <row r="135" spans="21:23" ht="12.75">
      <c r="U135" s="6"/>
      <c r="V135" s="6"/>
      <c r="W135" s="15"/>
    </row>
    <row r="136" spans="21:23" ht="12.75">
      <c r="U136" s="6"/>
      <c r="V136" s="6"/>
      <c r="W136" s="15"/>
    </row>
    <row r="137" spans="21:23" ht="12.75">
      <c r="U137" s="6"/>
      <c r="V137" s="6"/>
      <c r="W137" s="15"/>
    </row>
    <row r="138" spans="21:23" ht="12.75">
      <c r="U138" s="6"/>
      <c r="V138" s="6"/>
      <c r="W138" s="15"/>
    </row>
    <row r="139" spans="21:23" ht="12.75">
      <c r="U139" s="6"/>
      <c r="V139" s="6"/>
      <c r="W139" s="15"/>
    </row>
    <row r="140" spans="21:23" ht="12.75">
      <c r="U140" s="6"/>
      <c r="V140" s="6"/>
      <c r="W140" s="15"/>
    </row>
    <row r="141" spans="21:23" ht="12.75">
      <c r="U141" s="6"/>
      <c r="V141" s="6"/>
      <c r="W141" s="15"/>
    </row>
    <row r="142" spans="21:23" ht="12.75">
      <c r="U142" s="6"/>
      <c r="V142" s="6"/>
      <c r="W142" s="15"/>
    </row>
    <row r="143" spans="21:23" ht="12.75">
      <c r="U143" s="6"/>
      <c r="V143" s="6"/>
      <c r="W143" s="15"/>
    </row>
    <row r="144" spans="21:23" ht="12.75">
      <c r="U144" s="6"/>
      <c r="V144" s="6"/>
      <c r="W144" s="15"/>
    </row>
    <row r="145" spans="21:23" ht="12.75">
      <c r="U145" s="6"/>
      <c r="V145" s="6"/>
      <c r="W145" s="15"/>
    </row>
    <row r="146" spans="21:23" ht="12.75">
      <c r="U146" s="6"/>
      <c r="V146" s="6"/>
      <c r="W146" s="15"/>
    </row>
    <row r="147" spans="21:23" ht="12.75">
      <c r="U147" s="6"/>
      <c r="V147" s="6"/>
      <c r="W147" s="15"/>
    </row>
    <row r="148" spans="21:23" ht="12.75">
      <c r="U148" s="6"/>
      <c r="V148" s="6"/>
      <c r="W148" s="15"/>
    </row>
    <row r="149" spans="21:23" ht="12.75">
      <c r="U149" s="6"/>
      <c r="V149" s="6"/>
      <c r="W149" s="15"/>
    </row>
    <row r="150" spans="21:23" ht="12.75">
      <c r="U150" s="6"/>
      <c r="V150" s="6"/>
      <c r="W150" s="15"/>
    </row>
    <row r="151" spans="21:23" ht="12.75">
      <c r="U151" s="6"/>
      <c r="V151" s="6"/>
      <c r="W151" s="15"/>
    </row>
    <row r="152" spans="21:23" ht="12.75">
      <c r="U152" s="6"/>
      <c r="V152" s="6"/>
      <c r="W152" s="15"/>
    </row>
    <row r="153" spans="21:23" ht="12.75">
      <c r="U153" s="6"/>
      <c r="V153" s="6"/>
      <c r="W153" s="15"/>
    </row>
    <row r="154" spans="21:23" ht="12.75">
      <c r="U154" s="6"/>
      <c r="V154" s="6"/>
      <c r="W154" s="15"/>
    </row>
    <row r="155" spans="21:23" ht="12.75">
      <c r="U155" s="6"/>
      <c r="V155" s="6"/>
      <c r="W155" s="15"/>
    </row>
    <row r="156" spans="21:23" ht="12.75">
      <c r="U156" s="6"/>
      <c r="V156" s="6"/>
      <c r="W156" s="15"/>
    </row>
    <row r="157" spans="21:23" ht="12.75">
      <c r="U157" s="6"/>
      <c r="V157" s="6"/>
      <c r="W157" s="15"/>
    </row>
    <row r="158" spans="21:23" ht="12.75">
      <c r="U158" s="6"/>
      <c r="V158" s="6"/>
      <c r="W158" s="15"/>
    </row>
    <row r="159" spans="21:23" ht="12.75">
      <c r="U159" s="6"/>
      <c r="V159" s="6"/>
      <c r="W159" s="15"/>
    </row>
    <row r="160" spans="21:23" ht="12.75">
      <c r="U160" s="6"/>
      <c r="V160" s="6"/>
      <c r="W160" s="15"/>
    </row>
    <row r="161" spans="21:23" ht="12.75">
      <c r="U161" s="6"/>
      <c r="V161" s="6"/>
      <c r="W161" s="15"/>
    </row>
    <row r="162" spans="21:23" ht="12.75">
      <c r="U162" s="6"/>
      <c r="V162" s="6"/>
      <c r="W162" s="15"/>
    </row>
    <row r="163" spans="21:23" ht="12.75">
      <c r="U163" s="6"/>
      <c r="V163" s="6"/>
      <c r="W163" s="15"/>
    </row>
    <row r="164" spans="21:23" ht="12.75">
      <c r="U164" s="6"/>
      <c r="V164" s="6"/>
      <c r="W164" s="15"/>
    </row>
    <row r="165" spans="21:23" ht="12.75">
      <c r="U165" s="6"/>
      <c r="V165" s="6"/>
      <c r="W165" s="15"/>
    </row>
    <row r="166" spans="21:23" ht="12.75">
      <c r="U166" s="6"/>
      <c r="V166" s="6"/>
      <c r="W166" s="15"/>
    </row>
    <row r="167" spans="21:23" ht="12.75">
      <c r="U167" s="6"/>
      <c r="V167" s="6"/>
      <c r="W167" s="15"/>
    </row>
    <row r="168" spans="21:23" ht="12.75">
      <c r="U168" s="6"/>
      <c r="V168" s="6"/>
      <c r="W168" s="15"/>
    </row>
    <row r="169" spans="21:23" ht="12.75">
      <c r="U169" s="6"/>
      <c r="V169" s="6"/>
      <c r="W169" s="15"/>
    </row>
    <row r="170" spans="21:23" ht="12.75">
      <c r="U170" s="6"/>
      <c r="V170" s="6"/>
      <c r="W170" s="15"/>
    </row>
    <row r="171" spans="21:23" ht="12.75">
      <c r="U171" s="6"/>
      <c r="V171" s="6"/>
      <c r="W171" s="15"/>
    </row>
    <row r="172" spans="21:23" ht="12.75">
      <c r="U172" s="6"/>
      <c r="V172" s="6"/>
      <c r="W172" s="15"/>
    </row>
    <row r="173" spans="21:23" ht="12.75">
      <c r="U173" s="6"/>
      <c r="V173" s="6"/>
      <c r="W173" s="15"/>
    </row>
    <row r="174" spans="21:23" ht="12.75">
      <c r="U174" s="6"/>
      <c r="V174" s="6"/>
      <c r="W174" s="15"/>
    </row>
    <row r="175" spans="21:23" ht="12.75">
      <c r="U175" s="6"/>
      <c r="V175" s="6"/>
      <c r="W175" s="15"/>
    </row>
    <row r="176" spans="21:23" ht="12.75">
      <c r="U176" s="6"/>
      <c r="V176" s="6"/>
      <c r="W176" s="15"/>
    </row>
    <row r="177" spans="21:23" ht="12.75">
      <c r="U177" s="6"/>
      <c r="V177" s="6"/>
      <c r="W177" s="15"/>
    </row>
    <row r="178" spans="21:23" ht="12.75">
      <c r="U178" s="6"/>
      <c r="V178" s="6"/>
      <c r="W178" s="15"/>
    </row>
    <row r="179" spans="21:23" ht="12.75">
      <c r="U179" s="6"/>
      <c r="V179" s="6"/>
      <c r="W179" s="15"/>
    </row>
    <row r="180" spans="21:23" ht="12.75">
      <c r="U180" s="6"/>
      <c r="V180" s="6"/>
      <c r="W180" s="15"/>
    </row>
    <row r="181" spans="21:23" ht="12.75">
      <c r="U181" s="6"/>
      <c r="V181" s="6"/>
      <c r="W181" s="15"/>
    </row>
    <row r="182" spans="21:23" ht="12.75">
      <c r="U182" s="6"/>
      <c r="V182" s="6"/>
      <c r="W182" s="15"/>
    </row>
    <row r="183" spans="21:23" ht="12.75">
      <c r="U183" s="6"/>
      <c r="V183" s="6"/>
      <c r="W183" s="15"/>
    </row>
    <row r="184" spans="21:23" ht="12.75">
      <c r="U184" s="6"/>
      <c r="V184" s="6"/>
      <c r="W184" s="15"/>
    </row>
    <row r="185" spans="21:23" ht="12.75">
      <c r="U185" s="6"/>
      <c r="V185" s="6"/>
      <c r="W185" s="15"/>
    </row>
    <row r="186" spans="21:23" ht="12.75">
      <c r="U186" s="6"/>
      <c r="V186" s="6"/>
      <c r="W186" s="15"/>
    </row>
    <row r="187" spans="21:23" ht="12.75">
      <c r="U187" s="6"/>
      <c r="V187" s="6"/>
      <c r="W187" s="15"/>
    </row>
    <row r="188" spans="21:23" ht="12.75">
      <c r="U188" s="6"/>
      <c r="V188" s="6"/>
      <c r="W188" s="15"/>
    </row>
    <row r="189" spans="21:23" ht="12.75">
      <c r="U189" s="6"/>
      <c r="V189" s="6"/>
      <c r="W189" s="15"/>
    </row>
    <row r="190" spans="21:23" ht="12.75">
      <c r="U190" s="6"/>
      <c r="V190" s="6"/>
      <c r="W190" s="15"/>
    </row>
    <row r="191" spans="21:23" ht="12.75">
      <c r="U191" s="6"/>
      <c r="V191" s="6"/>
      <c r="W191" s="15"/>
    </row>
    <row r="192" spans="21:23" ht="12.75">
      <c r="U192" s="6"/>
      <c r="V192" s="6"/>
      <c r="W192" s="15"/>
    </row>
    <row r="193" spans="21:23" ht="12.75">
      <c r="U193" s="6"/>
      <c r="V193" s="6"/>
      <c r="W193" s="15"/>
    </row>
    <row r="194" spans="21:23" ht="12.75">
      <c r="U194" s="6"/>
      <c r="V194" s="6"/>
      <c r="W194" s="15"/>
    </row>
    <row r="195" spans="21:23" ht="12.75">
      <c r="U195" s="6"/>
      <c r="V195" s="6"/>
      <c r="W195" s="15"/>
    </row>
    <row r="196" spans="21:23" ht="12.75">
      <c r="U196" s="6"/>
      <c r="V196" s="6"/>
      <c r="W196" s="15"/>
    </row>
    <row r="197" spans="21:23" ht="12.75">
      <c r="U197" s="6"/>
      <c r="V197" s="6"/>
      <c r="W197" s="15"/>
    </row>
    <row r="198" spans="21:23" ht="12.75">
      <c r="U198" s="6"/>
      <c r="V198" s="6"/>
      <c r="W198" s="15"/>
    </row>
    <row r="199" spans="21:23" ht="12.75">
      <c r="U199" s="6"/>
      <c r="V199" s="6"/>
      <c r="W199" s="15"/>
    </row>
    <row r="200" spans="21:23" ht="12.75">
      <c r="U200" s="6"/>
      <c r="V200" s="6"/>
      <c r="W200" s="15"/>
    </row>
    <row r="201" spans="21:23" ht="12.75">
      <c r="U201" s="6"/>
      <c r="V201" s="6"/>
      <c r="W201" s="15"/>
    </row>
    <row r="202" spans="21:23" ht="12.75">
      <c r="U202" s="6"/>
      <c r="V202" s="6"/>
      <c r="W202" s="15"/>
    </row>
    <row r="203" spans="21:23" ht="12.75">
      <c r="U203" s="6"/>
      <c r="V203" s="6"/>
      <c r="W203" s="15"/>
    </row>
    <row r="204" spans="21:23" ht="12.75">
      <c r="U204" s="6"/>
      <c r="V204" s="6"/>
      <c r="W204" s="15"/>
    </row>
    <row r="205" spans="21:23" ht="12.75">
      <c r="U205" s="6"/>
      <c r="V205" s="6"/>
      <c r="W205" s="15"/>
    </row>
    <row r="206" spans="21:23" ht="12.75">
      <c r="U206" s="6"/>
      <c r="V206" s="6"/>
      <c r="W206" s="15"/>
    </row>
    <row r="207" spans="21:23" ht="12.75">
      <c r="U207" s="6"/>
      <c r="V207" s="6"/>
      <c r="W207" s="15"/>
    </row>
    <row r="208" spans="21:23" ht="12.75">
      <c r="U208" s="6"/>
      <c r="V208" s="6"/>
      <c r="W208" s="15"/>
    </row>
    <row r="209" spans="21:23" ht="12.75">
      <c r="U209" s="6"/>
      <c r="V209" s="6"/>
      <c r="W209" s="15"/>
    </row>
    <row r="210" spans="21:23" ht="12.75">
      <c r="U210" s="6"/>
      <c r="V210" s="6"/>
      <c r="W210" s="15"/>
    </row>
    <row r="211" spans="21:23" ht="12.75">
      <c r="U211" s="6"/>
      <c r="V211" s="6"/>
      <c r="W211" s="15"/>
    </row>
    <row r="212" spans="21:23" ht="12.75">
      <c r="U212" s="6"/>
      <c r="V212" s="6"/>
      <c r="W212" s="15"/>
    </row>
    <row r="213" spans="21:23" ht="12.75">
      <c r="U213" s="6"/>
      <c r="V213" s="6"/>
      <c r="W213" s="15"/>
    </row>
    <row r="214" spans="21:23" ht="12.75">
      <c r="U214" s="6"/>
      <c r="V214" s="6"/>
      <c r="W214" s="15"/>
    </row>
    <row r="215" spans="21:23" ht="12.75">
      <c r="U215" s="6"/>
      <c r="V215" s="6"/>
      <c r="W215" s="15"/>
    </row>
    <row r="216" spans="21:23" ht="12.75">
      <c r="U216" s="6"/>
      <c r="V216" s="6"/>
      <c r="W216" s="15"/>
    </row>
    <row r="217" spans="21:23" ht="12.75">
      <c r="U217" s="6"/>
      <c r="V217" s="6"/>
      <c r="W217" s="15"/>
    </row>
    <row r="218" spans="21:23" ht="12.75">
      <c r="U218" s="6"/>
      <c r="V218" s="6"/>
      <c r="W218" s="15"/>
    </row>
    <row r="219" spans="21:23" ht="12.75">
      <c r="U219" s="6"/>
      <c r="V219" s="6"/>
      <c r="W219" s="15"/>
    </row>
    <row r="220" spans="21:23" ht="12.75">
      <c r="U220" s="6"/>
      <c r="V220" s="6"/>
      <c r="W220" s="15"/>
    </row>
    <row r="221" spans="21:23" ht="12.75">
      <c r="U221" s="6"/>
      <c r="V221" s="6"/>
      <c r="W221" s="15"/>
    </row>
    <row r="222" spans="21:23" ht="12.75">
      <c r="U222" s="6"/>
      <c r="V222" s="6"/>
      <c r="W222" s="15"/>
    </row>
    <row r="223" spans="21:23" ht="12.75">
      <c r="U223" s="6"/>
      <c r="V223" s="6"/>
      <c r="W223" s="15"/>
    </row>
    <row r="224" spans="21:23" ht="12.75">
      <c r="U224" s="6"/>
      <c r="V224" s="6"/>
      <c r="W224" s="15"/>
    </row>
    <row r="225" spans="21:23" ht="12.75">
      <c r="U225" s="6"/>
      <c r="V225" s="6"/>
      <c r="W225" s="15"/>
    </row>
    <row r="226" spans="21:23" ht="12.75">
      <c r="U226" s="6"/>
      <c r="V226" s="6"/>
      <c r="W226" s="15"/>
    </row>
    <row r="227" spans="21:23" ht="12.75">
      <c r="U227" s="6"/>
      <c r="V227" s="6"/>
      <c r="W227" s="15"/>
    </row>
    <row r="228" spans="21:23" ht="12.75">
      <c r="U228" s="6"/>
      <c r="V228" s="6"/>
      <c r="W228" s="15"/>
    </row>
    <row r="229" spans="21:23" ht="12.75">
      <c r="U229" s="6"/>
      <c r="V229" s="6"/>
      <c r="W229" s="15"/>
    </row>
    <row r="230" spans="21:23" ht="12.75">
      <c r="U230" s="6"/>
      <c r="V230" s="6"/>
      <c r="W230" s="15"/>
    </row>
    <row r="231" spans="21:23" ht="12.75">
      <c r="U231" s="6"/>
      <c r="V231" s="6"/>
      <c r="W231" s="15"/>
    </row>
    <row r="232" spans="21:23" ht="12.75">
      <c r="U232" s="6"/>
      <c r="V232" s="6"/>
      <c r="W232" s="15"/>
    </row>
    <row r="233" spans="21:23" ht="12.75">
      <c r="U233" s="6"/>
      <c r="V233" s="6"/>
      <c r="W233" s="15"/>
    </row>
    <row r="234" spans="21:23" ht="12.75">
      <c r="U234" s="6"/>
      <c r="V234" s="6"/>
      <c r="W234" s="15"/>
    </row>
    <row r="235" spans="21:23" ht="12.75">
      <c r="U235" s="6"/>
      <c r="V235" s="6"/>
      <c r="W235" s="15"/>
    </row>
    <row r="236" spans="21:23" ht="12.75">
      <c r="U236" s="6"/>
      <c r="V236" s="6"/>
      <c r="W236" s="15"/>
    </row>
    <row r="237" spans="21:23" ht="12.75">
      <c r="U237" s="6"/>
      <c r="V237" s="6"/>
      <c r="W237" s="15"/>
    </row>
    <row r="238" spans="21:23" ht="12.75">
      <c r="U238" s="6"/>
      <c r="V238" s="6"/>
      <c r="W238" s="15"/>
    </row>
    <row r="239" spans="21:23" ht="12.75">
      <c r="U239" s="6"/>
      <c r="V239" s="6"/>
      <c r="W239" s="15"/>
    </row>
    <row r="240" spans="21:23" ht="12.75">
      <c r="U240" s="6"/>
      <c r="V240" s="6"/>
      <c r="W240" s="15"/>
    </row>
    <row r="241" spans="21:23" ht="12.75">
      <c r="U241" s="6"/>
      <c r="V241" s="6"/>
      <c r="W241" s="15"/>
    </row>
    <row r="242" spans="21:23" ht="12.75">
      <c r="U242" s="6"/>
      <c r="V242" s="6"/>
      <c r="W242" s="15"/>
    </row>
    <row r="243" spans="21:23" ht="12.75">
      <c r="U243" s="6"/>
      <c r="V243" s="6"/>
      <c r="W243" s="15"/>
    </row>
  </sheetData>
  <sheetProtection/>
  <mergeCells count="22">
    <mergeCell ref="A1:W1"/>
    <mergeCell ref="Y24:Y25"/>
    <mergeCell ref="S24:S25"/>
    <mergeCell ref="P24:P25"/>
    <mergeCell ref="Q24:Q25"/>
    <mergeCell ref="N24:N25"/>
    <mergeCell ref="O24:O25"/>
    <mergeCell ref="K24:K25"/>
    <mergeCell ref="M24:M25"/>
    <mergeCell ref="V24:V25"/>
    <mergeCell ref="C86:E86"/>
    <mergeCell ref="B82:C82"/>
    <mergeCell ref="B83:C83"/>
    <mergeCell ref="B85:C85"/>
    <mergeCell ref="A78:S78"/>
    <mergeCell ref="A79:S79"/>
    <mergeCell ref="B84:C84"/>
    <mergeCell ref="A24:A25"/>
    <mergeCell ref="C24:C25"/>
    <mergeCell ref="G24:G25"/>
    <mergeCell ref="J24:J25"/>
    <mergeCell ref="R24:R25"/>
  </mergeCells>
  <printOptions horizontalCentered="1"/>
  <pageMargins left="0" right="0" top="0" bottom="0" header="0" footer="0"/>
  <pageSetup fitToHeight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DistribFarma</cp:lastModifiedBy>
  <cp:lastPrinted>2018-06-21T07:59:09Z</cp:lastPrinted>
  <dcterms:created xsi:type="dcterms:W3CDTF">1996-11-05T10:16:36Z</dcterms:created>
  <dcterms:modified xsi:type="dcterms:W3CDTF">2018-06-21T13:34:33Z</dcterms:modified>
  <cp:category/>
  <cp:version/>
  <cp:contentType/>
  <cp:contentStatus/>
</cp:coreProperties>
</file>