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" sheetId="1" r:id="rId1"/>
  </sheets>
  <definedNames>
    <definedName name="_xlnm.Print_Area" localSheetId="0">'2019'!$A$1:$Z$99</definedName>
    <definedName name="_xlnm.Print_Titles" localSheetId="0">'2019'!$1:$2</definedName>
    <definedName name="Excel_BuiltIn_Print_Area" localSheetId="0">'2019'!$A$1:$Y$99</definedName>
    <definedName name="Excel_BuiltIn__FilterDatabase" localSheetId="0">'2019'!$A$2:$Y$2</definedName>
  </definedNames>
  <calcPr fullCalcOnLoad="1"/>
</workbook>
</file>

<file path=xl/sharedStrings.xml><?xml version="1.0" encoding="utf-8"?>
<sst xmlns="http://schemas.openxmlformats.org/spreadsheetml/2006/main" count="912" uniqueCount="443">
  <si>
    <t>SCORTA ANTIDOTI SERVIZIO DI FARMACIA AZIENDA OSPEDALIERO UNIVERSITARIA DI FERRARA-CENTRO DI RIFERIMENTO REGIONALE 12/06/2019</t>
  </si>
  <si>
    <t>CODICI SAP</t>
  </si>
  <si>
    <t>PRINCIPIO ATTIVO</t>
  </si>
  <si>
    <t>SPECIALITA’ MEDICINALE</t>
  </si>
  <si>
    <t>DITTA</t>
  </si>
  <si>
    <t>INTOSSICAZIONE</t>
  </si>
  <si>
    <t>INTOSSICAZIONE SCHEDA TECNICA</t>
  </si>
  <si>
    <t>FARMACO ESTERO</t>
  </si>
  <si>
    <t>PRIORITÀ</t>
  </si>
  <si>
    <t>EFFICACIA</t>
  </si>
  <si>
    <t>U.M.</t>
  </si>
  <si>
    <t>SCORTA MINIMA ANTIDOTICA</t>
  </si>
  <si>
    <t>ONCO EMATOLOGIA</t>
  </si>
  <si>
    <t>DISPONIBILITÀ RIANIMAZ</t>
  </si>
  <si>
    <t>DISPONIBILITÀ PS</t>
  </si>
  <si>
    <t>DISPONIBILITA’ PS PEDIATRICO</t>
  </si>
  <si>
    <t>SCORTA ANTIDOTI FARMACIA</t>
  </si>
  <si>
    <t>POSIZ FARMACIA</t>
  </si>
  <si>
    <t>PREZZO UNITÀ POSOLOGICA</t>
  </si>
  <si>
    <t>CDC</t>
  </si>
  <si>
    <t>DOSE STARTER</t>
  </si>
  <si>
    <t>INDIC S TECNICA indicazione</t>
  </si>
  <si>
    <t>INDIC S.TECNICA</t>
  </si>
  <si>
    <t>Modifiche e aggiunte CAV PAVIA</t>
  </si>
  <si>
    <t>N pz</t>
  </si>
  <si>
    <t>NOTE</t>
  </si>
  <si>
    <t>SCADENZA</t>
  </si>
  <si>
    <t>Alcol etilico</t>
  </si>
  <si>
    <t>Alcol etilico 96% 10ml</t>
  </si>
  <si>
    <t>MONICO</t>
  </si>
  <si>
    <t>glicole etilenico,metanolo</t>
  </si>
  <si>
    <t>NO</t>
  </si>
  <si>
    <t>A</t>
  </si>
  <si>
    <t>FF</t>
  </si>
  <si>
    <t>ANTD</t>
  </si>
  <si>
    <t>SI</t>
  </si>
  <si>
    <t xml:space="preserve">
03/2020
07/2021</t>
  </si>
  <si>
    <t>Amido di mais</t>
  </si>
  <si>
    <t>Int.</t>
  </si>
  <si>
    <t>tintura di iodio</t>
  </si>
  <si>
    <t>G</t>
  </si>
  <si>
    <t>03/2020</t>
  </si>
  <si>
    <t>Ammonio cloruro</t>
  </si>
  <si>
    <t>Ammonio cloruro Galenico 10ml</t>
  </si>
  <si>
    <t>acidificante urine</t>
  </si>
  <si>
    <t>B</t>
  </si>
  <si>
    <t>ev 2ff,os 8ff</t>
  </si>
  <si>
    <t>Ditta SALF, Galenica senese e Monico non producono, antidoto eliminato dalla scorta antidoti CRR come anche dal CAV Pavia 2016-2017</t>
  </si>
  <si>
    <t>Anticorpi antidigitale</t>
  </si>
  <si>
    <t>Digifab 40 mg*/ Digibind 38 mg</t>
  </si>
  <si>
    <t>PROTHERICS UK Ltd</t>
  </si>
  <si>
    <t>digitale e derivati</t>
  </si>
  <si>
    <t>FL</t>
  </si>
  <si>
    <t>T1B2</t>
  </si>
  <si>
    <t>4ff</t>
  </si>
  <si>
    <t>2fl a scadenza 07/2018 e 6fl a scadenza 11/2019</t>
  </si>
  <si>
    <t>04/2020
07/2020</t>
  </si>
  <si>
    <t>10000433                 (no scorta)</t>
  </si>
  <si>
    <t>Antitossina botulinica**</t>
  </si>
  <si>
    <t>Liosiero antibotulinico</t>
  </si>
  <si>
    <t>tossina botulinica</t>
  </si>
  <si>
    <t>C</t>
  </si>
  <si>
    <t>(In dotaz. al Min. Salute SCORTA SNA deposito Statale BO)</t>
  </si>
  <si>
    <t>Atropina solfato</t>
  </si>
  <si>
    <t>Atropina solfato 1mg/1ml</t>
  </si>
  <si>
    <t xml:space="preserve">carbammati,esteri fosforici </t>
  </si>
  <si>
    <t>B013+antd</t>
  </si>
  <si>
    <t>Blu di metilene (Metiltioninio cloruro)</t>
  </si>
  <si>
    <t>Blu di metilene 100mg/10ml</t>
  </si>
  <si>
    <t>BIOINDUSTRIA</t>
  </si>
  <si>
    <t>metaemoglobinizzanti</t>
  </si>
  <si>
    <t>423 e 601</t>
  </si>
  <si>
    <t>05/2019 02/2020
04/2020 01/2021</t>
  </si>
  <si>
    <t>Blue di Prussia</t>
  </si>
  <si>
    <t>Antidotum Thallii cps 500 mg*</t>
  </si>
  <si>
    <t>HEYL</t>
  </si>
  <si>
    <t>tallio</t>
  </si>
  <si>
    <t>CP</t>
  </si>
  <si>
    <t>Pavia indica  18 cp al di x 3 giorni =54cp per bambini 6cpX3 =18 cp</t>
  </si>
  <si>
    <t>Bromocriptina</t>
  </si>
  <si>
    <t>Bromocriptina 2,5 mg</t>
  </si>
  <si>
    <t>TEVA</t>
  </si>
  <si>
    <t>sindorme maligna neurolettici</t>
  </si>
  <si>
    <t>non classificata</t>
  </si>
  <si>
    <t>A004 + ANTD</t>
  </si>
  <si>
    <t>09/2019</t>
  </si>
  <si>
    <t>Cabergolina</t>
  </si>
  <si>
    <t>0,5mg</t>
  </si>
  <si>
    <t>NI</t>
  </si>
  <si>
    <t>Calcio cloruro</t>
  </si>
  <si>
    <t>Calcio cloruro 10% 10ml</t>
  </si>
  <si>
    <t>ac.fluoridrico,ossalati(es antiruggine)</t>
  </si>
  <si>
    <t>A014+ANTD</t>
  </si>
  <si>
    <t>04/2021</t>
  </si>
  <si>
    <t>Calcio edetato bisodico</t>
  </si>
  <si>
    <t>Edetato bisodico monocalcico 1g/10ml 10%</t>
  </si>
  <si>
    <t>piombo</t>
  </si>
  <si>
    <t>Salf</t>
  </si>
  <si>
    <t>50 (CAV)</t>
  </si>
  <si>
    <t>03/2022</t>
  </si>
  <si>
    <t>Calcio gluconato</t>
  </si>
  <si>
    <t>Calcio gluconato 1000mg/10ml</t>
  </si>
  <si>
    <t>B014+antd</t>
  </si>
  <si>
    <t>Calcio gluconato gel 2,5%</t>
  </si>
  <si>
    <t>Calcio gluconato gel 2,5% galenico 100 g</t>
  </si>
  <si>
    <t>ac.fluoridrico,ossalati</t>
  </si>
  <si>
    <t>CNF</t>
  </si>
  <si>
    <t>Calcio levo-folinato - Acido folinico - leucovorin</t>
  </si>
  <si>
    <t>Lederfolin 25 mg ff</t>
  </si>
  <si>
    <t>PFIZER</t>
  </si>
  <si>
    <t>metotrexate,trimetoprim, metanolo</t>
  </si>
  <si>
    <t>ANTD + B004</t>
  </si>
  <si>
    <t>08/2020</t>
  </si>
  <si>
    <t>Calcio mefolinato - N5–metiltetraidrofolato di calcio</t>
  </si>
  <si>
    <t>Prefolic ff 50mg/3ml</t>
  </si>
  <si>
    <t>ZAMBON</t>
  </si>
  <si>
    <t xml:space="preserve">SI </t>
  </si>
  <si>
    <t>05/2021</t>
  </si>
  <si>
    <t>Carbone vegetale attivato</t>
  </si>
  <si>
    <t>Flacone 50 g  galenico officinale</t>
  </si>
  <si>
    <t>adsorbente</t>
  </si>
  <si>
    <t>B013</t>
  </si>
  <si>
    <t>Bambini fino ai 12 anni: dose 25 g quindi 2 flaconi da 10g e uno da 5g;  bambini fino ai 4 anni dose 12,5 g quindi 1 flacone da 10g e 1/2 di quello da 5g</t>
  </si>
  <si>
    <t>06/2019
03/2021</t>
  </si>
  <si>
    <t>Flacone g 10 galenico officinale</t>
  </si>
  <si>
    <t>03/2021
06/2019</t>
  </si>
  <si>
    <t>Flacone g 5 galenico officinale ped</t>
  </si>
  <si>
    <t>-</t>
  </si>
  <si>
    <t>Ciproeptadina</t>
  </si>
  <si>
    <t>Periactin Cpr 4mg</t>
  </si>
  <si>
    <t>AVANTGARDE SpA</t>
  </si>
  <si>
    <t>sindrome serotoninergica</t>
  </si>
  <si>
    <t>Periactin Flaconi 0,4 mg/ml</t>
  </si>
  <si>
    <t>Chinina cloridrato 500mg</t>
  </si>
  <si>
    <t>02/2019</t>
  </si>
  <si>
    <t>Colesteramina</t>
  </si>
  <si>
    <t xml:space="preserve">Questran 4g </t>
  </si>
  <si>
    <t>BRISTOL-MYERS SQUIBB</t>
  </si>
  <si>
    <t>BUS</t>
  </si>
  <si>
    <t>B003+ANTD</t>
  </si>
  <si>
    <t>12/2021</t>
  </si>
  <si>
    <t>Dantrolene</t>
  </si>
  <si>
    <t>Dantrium 20mg</t>
  </si>
  <si>
    <t>NORGINE</t>
  </si>
  <si>
    <t xml:space="preserve">ipertermia maligna, </t>
  </si>
  <si>
    <t>06/2021</t>
  </si>
  <si>
    <t>sindrome maligna da neurolettici</t>
  </si>
  <si>
    <t>Deferoxamina mesilato</t>
  </si>
  <si>
    <t>Desferal 500mg</t>
  </si>
  <si>
    <t>NOVARTIS</t>
  </si>
  <si>
    <t>ferro,alluminio</t>
  </si>
  <si>
    <r>
      <rPr>
        <b/>
        <sz val="10"/>
        <color indexed="25"/>
        <rFont val="Arial"/>
        <family val="0"/>
      </rPr>
      <t>XXX</t>
    </r>
    <r>
      <rPr>
        <b/>
        <sz val="10"/>
        <rFont val="Arial"/>
        <family val="0"/>
      </rPr>
      <t>+ANTD</t>
    </r>
  </si>
  <si>
    <t>Dexrazoxano</t>
  </si>
  <si>
    <t>Savene 500 mg</t>
  </si>
  <si>
    <t>CLINIGEN</t>
  </si>
  <si>
    <t>stravaso da antracicline</t>
  </si>
  <si>
    <t>KIT</t>
  </si>
  <si>
    <t>1kit</t>
  </si>
  <si>
    <t>12/2019</t>
  </si>
  <si>
    <t>Diazepam</t>
  </si>
  <si>
    <t>Diazepam 10 mg</t>
  </si>
  <si>
    <t>ITALFARMACO</t>
  </si>
  <si>
    <t>clorochina</t>
  </si>
  <si>
    <t>10ff</t>
  </si>
  <si>
    <t>Valium EV IM 10 mg/2ml CNF da 5ff</t>
  </si>
  <si>
    <t>Roche</t>
  </si>
  <si>
    <t>Clorochina</t>
  </si>
  <si>
    <t>ff</t>
  </si>
  <si>
    <t>Dimercaprolo</t>
  </si>
  <si>
    <t>B.A.L. 200mg/2ml</t>
  </si>
  <si>
    <t>arsenico,oro,mercurio inorganico,piombo</t>
  </si>
  <si>
    <t>FARM</t>
  </si>
  <si>
    <t>12ff</t>
  </si>
  <si>
    <t xml:space="preserve">tolto </t>
  </si>
  <si>
    <t>.Interfarmaci NO
.Istit. Militare Firenze NO
.Unifarma NON GMP</t>
  </si>
  <si>
    <t>Dimeticone</t>
  </si>
  <si>
    <t>Meteosim gtt/Simeticone 6,66% fl30 ml</t>
  </si>
  <si>
    <t>IBI G.LORENZINI</t>
  </si>
  <si>
    <t>antischiuma</t>
  </si>
  <si>
    <t>B012+ANTD</t>
  </si>
  <si>
    <t>02/2021</t>
  </si>
  <si>
    <t>DMPS</t>
  </si>
  <si>
    <t>Dimaval 100 mg</t>
  </si>
  <si>
    <t xml:space="preserve">antimonio, arsenico, cobalto, cromo, mercurio, oro, piombo e rame </t>
  </si>
  <si>
    <t>B/C</t>
  </si>
  <si>
    <t>CPS</t>
  </si>
  <si>
    <t>24cp</t>
  </si>
  <si>
    <t xml:space="preserve">05/2020 </t>
  </si>
  <si>
    <t>DMSA</t>
  </si>
  <si>
    <t>Succicaptal 200mg</t>
  </si>
  <si>
    <t>SERB</t>
  </si>
  <si>
    <t>piombo,mercurio, arsenico</t>
  </si>
  <si>
    <t>11cp</t>
  </si>
  <si>
    <t>10/2019</t>
  </si>
  <si>
    <t>DMSO</t>
  </si>
  <si>
    <t>Preparato galenico soluzione al 99%</t>
  </si>
  <si>
    <t>Stravaso di antracicline e antibiotici non antraciclinici</t>
  </si>
  <si>
    <t>ml</t>
  </si>
  <si>
    <t>Carrello ONCO-EMATO</t>
  </si>
  <si>
    <t>Emulsione lipidica</t>
  </si>
  <si>
    <t>Intralipid*10 sacche 100ml 20g/100ml</t>
  </si>
  <si>
    <t>FRESENIUS KABI</t>
  </si>
  <si>
    <t xml:space="preserve"> anestetici locali, per altre tossicità da farmaci, tra cui antagonisti dei canali del sodio, antidepressivi triciclici, antiaritmici (flecainide, propafenone), cocaina, bloccanti del canale del calcio, beta-bloccanti e antipscicotici (aloperidolo).</t>
  </si>
  <si>
    <t>3 FL</t>
  </si>
  <si>
    <t>05/2020</t>
  </si>
  <si>
    <t>Intralipid*12sacche 500ml 20g/100ml</t>
  </si>
  <si>
    <t>6 FL</t>
  </si>
  <si>
    <t>Fentolamina</t>
  </si>
  <si>
    <t>Regitin ff 10 mg</t>
  </si>
  <si>
    <t>ipertensione da simpaticomimetici/Stravaso da vasocostrittori</t>
  </si>
  <si>
    <t>2ff</t>
  </si>
  <si>
    <t>Fisostigmina-eserina</t>
  </si>
  <si>
    <t xml:space="preserve">Eserina 1mg/1ml </t>
  </si>
  <si>
    <t>SALF</t>
  </si>
  <si>
    <t>sindrome anticolinergica centrale</t>
  </si>
  <si>
    <t>Non più in produzione in Italia; SALF non produce; Sollecitata InterFarma</t>
  </si>
  <si>
    <t xml:space="preserve">Fisostgmina 2mg/5ml </t>
  </si>
  <si>
    <t>ANTICHOLIUM</t>
  </si>
  <si>
    <t>Kohler</t>
  </si>
  <si>
    <t>Fisostigmina salicilato 2mg/2ml</t>
  </si>
  <si>
    <t>Physiostigmine Salycilate 2mg/2ml</t>
  </si>
  <si>
    <t>Akorn</t>
  </si>
  <si>
    <t>Flumazenil</t>
  </si>
  <si>
    <t>Flumazenil Hikma 0,1mg/ml 10ml *5f</t>
  </si>
  <si>
    <t>HIKMA</t>
  </si>
  <si>
    <t>benzodiazepine</t>
  </si>
  <si>
    <t>30 (CAV)</t>
  </si>
  <si>
    <t>Fomepizolo</t>
  </si>
  <si>
    <t>Antizol/Fomepizole 1,5 gr/1,5 ml*</t>
  </si>
  <si>
    <t>MYLAN LLC</t>
  </si>
  <si>
    <t>metanolo,glicole etilenico</t>
  </si>
  <si>
    <t>06/2020</t>
  </si>
  <si>
    <t>Fomepizole 1,5 gr/1,5 ml*</t>
  </si>
  <si>
    <t>STERIMAX</t>
  </si>
  <si>
    <t>Glucarpidase</t>
  </si>
  <si>
    <t>Voraxaze</t>
  </si>
  <si>
    <t>BTG INTNL</t>
  </si>
  <si>
    <t>riduzione tossicità da metrotrexato in pz con insufficenza renale</t>
  </si>
  <si>
    <t>1-4 ff</t>
  </si>
  <si>
    <t>Glucagone</t>
  </si>
  <si>
    <t>Glucagen 1mg</t>
  </si>
  <si>
    <t>NOVO NORDISK</t>
  </si>
  <si>
    <t xml:space="preserve">insulina,beta bloccanti,ca-antagonisti </t>
  </si>
  <si>
    <t>20ff</t>
  </si>
  <si>
    <t>AFM</t>
  </si>
  <si>
    <t xml:space="preserve">Glucono lattato+carbonato di calcio </t>
  </si>
  <si>
    <t>Calcium Sandoz Forte 500mg</t>
  </si>
  <si>
    <t>SANDOZ</t>
  </si>
  <si>
    <t>ossalati,fluoruri</t>
  </si>
  <si>
    <t>3cp</t>
  </si>
  <si>
    <t>06/2019 03/2021</t>
  </si>
  <si>
    <t>Icatibant</t>
  </si>
  <si>
    <t>FIRAZYR</t>
  </si>
  <si>
    <t>SHIRE ITALIA</t>
  </si>
  <si>
    <t>terapia sintomatica degli attacchi acuti di angioedema ereditario e da ACE-inibitori</t>
  </si>
  <si>
    <t>sir</t>
  </si>
  <si>
    <t>Idarucizumab</t>
  </si>
  <si>
    <t>Praxbind 2 ff 2,5g 50 ml</t>
  </si>
  <si>
    <t>BOEHRINGER INGELHEIM</t>
  </si>
  <si>
    <t>dabigatran</t>
  </si>
  <si>
    <t>03/2021 06/2019</t>
  </si>
  <si>
    <t>Idrossicobalamina 5 gr</t>
  </si>
  <si>
    <t>Cyanokit</t>
  </si>
  <si>
    <t>MERK</t>
  </si>
  <si>
    <t>cianuri</t>
  </si>
  <si>
    <t>Immunoglobulina umana anti-rabbia</t>
  </si>
  <si>
    <t>Berirab P siringhe pre-riempite 5 ml 750UI*</t>
  </si>
  <si>
    <t>CSL BEHRING</t>
  </si>
  <si>
    <t xml:space="preserve">profilassi post-esposizione di infezione/sospetta infezione da rabbia </t>
  </si>
  <si>
    <t>D</t>
  </si>
  <si>
    <t>2 sir</t>
  </si>
  <si>
    <t>Ioduro di Potassio</t>
  </si>
  <si>
    <t>Preparato galenico capsule rigide</t>
  </si>
  <si>
    <t>Galenico</t>
  </si>
  <si>
    <t>Iodio radioattivo</t>
  </si>
  <si>
    <t>Vaccino antirabico</t>
  </si>
  <si>
    <t>Rabipur</t>
  </si>
  <si>
    <t>GLAXOSMITHLINE VACCINES SRL</t>
  </si>
  <si>
    <t>immunizzazione attiva per la rabbia</t>
  </si>
  <si>
    <t>1 ff</t>
  </si>
  <si>
    <t>Ipecacuana sciroppo</t>
  </si>
  <si>
    <t>Ipecacuana 7% 100ml scir. Galenic</t>
  </si>
  <si>
    <t>emetico</t>
  </si>
  <si>
    <t>1 (ps ped)</t>
  </si>
  <si>
    <t>1fl</t>
  </si>
  <si>
    <t>Ipecacuana 7% 15ml scir. Ipecavom</t>
  </si>
  <si>
    <t>ELPEM</t>
  </si>
  <si>
    <t>1 fl</t>
  </si>
  <si>
    <t>09/2020</t>
  </si>
  <si>
    <t>Jaluronidasi 300UI</t>
  </si>
  <si>
    <t>Jaluronidasi</t>
  </si>
  <si>
    <t xml:space="preserve">BIOINDUSTRIA </t>
  </si>
  <si>
    <t>stravaso di etoposide,alcaloidi della vinca e taxani</t>
  </si>
  <si>
    <t>100-150UI in 5 iniezioni da 0,2ml intorno all'area interessata</t>
  </si>
  <si>
    <t>Levocarnitina</t>
  </si>
  <si>
    <t>Carnitene 2g im/ev</t>
  </si>
  <si>
    <t>SIGMA TAU</t>
  </si>
  <si>
    <t>iperammoniemia epatotossicità ed encefalopatia da acido valproico</t>
  </si>
  <si>
    <t>H008+ANTD</t>
  </si>
  <si>
    <t>15ff</t>
  </si>
  <si>
    <t>Magnesio solfato</t>
  </si>
  <si>
    <t>Magnesio solfato 30g</t>
  </si>
  <si>
    <t>NOVA ARGENTIA</t>
  </si>
  <si>
    <t>catartico</t>
  </si>
  <si>
    <t>E001+ANTD</t>
  </si>
  <si>
    <t>1 busta 30g</t>
  </si>
  <si>
    <t>07/2021</t>
  </si>
  <si>
    <t>N/Acetil Cisteina</t>
  </si>
  <si>
    <t>Hidonac 5gr</t>
  </si>
  <si>
    <t>paracetamolo, amanita, idrocarburi clorurati</t>
  </si>
  <si>
    <t>Fluimucil 300mg/3ml Sol In 5F (NEW)</t>
  </si>
  <si>
    <t>09/2022</t>
  </si>
  <si>
    <t>Naloxone</t>
  </si>
  <si>
    <t>Naloxone 0,4 mg/ml</t>
  </si>
  <si>
    <t>oppiodi</t>
  </si>
  <si>
    <t>B013+ANTD</t>
  </si>
  <si>
    <t>5ff</t>
  </si>
  <si>
    <t>11/2021</t>
  </si>
  <si>
    <t>Neostigmina</t>
  </si>
  <si>
    <t>Intrastigmina  0,5mg</t>
  </si>
  <si>
    <t>LUSOFARMACO</t>
  </si>
  <si>
    <t>blocco neuromuscolare</t>
  </si>
  <si>
    <t>B002+ANTD</t>
  </si>
  <si>
    <t>10/2023</t>
  </si>
  <si>
    <t>Nitroprussiato di sodio</t>
  </si>
  <si>
    <t>Nitroprussiato di sodio 100mg</t>
  </si>
  <si>
    <t>MALESCI</t>
  </si>
  <si>
    <t>ergotismo,ipertensione</t>
  </si>
  <si>
    <t>B007+antd</t>
  </si>
  <si>
    <t>1ff</t>
  </si>
  <si>
    <t>Octreotide</t>
  </si>
  <si>
    <t>Ff 0,1mg</t>
  </si>
  <si>
    <t>Ipoglicemia da sulfaniluree o chinino-indotta</t>
  </si>
  <si>
    <t>Olio di vaselina/Paraffina</t>
  </si>
  <si>
    <t>Olio di vaselina fl da 200 ml</t>
  </si>
  <si>
    <t>diluente e solubillizzante idrocarburi</t>
  </si>
  <si>
    <t>E011+ANTD</t>
  </si>
  <si>
    <t>02/2023</t>
  </si>
  <si>
    <t xml:space="preserve">PEG 400 </t>
  </si>
  <si>
    <t>Polietilenglicole 400 500g</t>
  </si>
  <si>
    <t>FAGRON</t>
  </si>
  <si>
    <t>fenoli</t>
  </si>
  <si>
    <t xml:space="preserve">PEG 4000 </t>
  </si>
  <si>
    <t>Selg buste 70g</t>
  </si>
  <si>
    <t>ALFA WASSERMANN</t>
  </si>
  <si>
    <t>catarsi</t>
  </si>
  <si>
    <t>BS</t>
  </si>
  <si>
    <t>ANTD+D013</t>
  </si>
  <si>
    <t>4 buste</t>
  </si>
  <si>
    <t>06/2023</t>
  </si>
  <si>
    <t>Penicillamina</t>
  </si>
  <si>
    <t>Pemine 150 mg</t>
  </si>
  <si>
    <t>ICFM</t>
  </si>
  <si>
    <t>rame,oro,mercurio,zinco,piombo</t>
  </si>
  <si>
    <t>10cp</t>
  </si>
  <si>
    <t>04/2020</t>
  </si>
  <si>
    <t>Piridossina (vitamina B6)</t>
  </si>
  <si>
    <t>Benadon 300mg</t>
  </si>
  <si>
    <t>BAYER</t>
  </si>
  <si>
    <t>isoniazide,idrazina,glicole etilenico e funghi del genere gyromitra</t>
  </si>
  <si>
    <t>alcolica acuta,disturbi da radiazioni,effetti secondari neurologici dovuti a isoniazide,</t>
  </si>
  <si>
    <t>33 ff</t>
  </si>
  <si>
    <t>Vitamine B6 Sterop</t>
  </si>
  <si>
    <t>Sterop</t>
  </si>
  <si>
    <t>*</t>
  </si>
  <si>
    <t xml:space="preserve">03/2020 
08/2021
</t>
  </si>
  <si>
    <t>Pralidossima</t>
  </si>
  <si>
    <t>Contrathion 200mg</t>
  </si>
  <si>
    <t>SANOFI AVENTIS</t>
  </si>
  <si>
    <t>esteri fosforici</t>
  </si>
  <si>
    <t>08/2021</t>
  </si>
  <si>
    <t>Protamina</t>
  </si>
  <si>
    <t>Protamina cloridrato 1% 5ml</t>
  </si>
  <si>
    <t>MEDA</t>
  </si>
  <si>
    <t>eparina</t>
  </si>
  <si>
    <t>2fl</t>
  </si>
  <si>
    <t xml:space="preserve">Siero antivipera Frammenti anticorpali Antivipera </t>
  </si>
  <si>
    <t>Viper Venom Antitoxin ff 5 ml- Polonia</t>
  </si>
  <si>
    <t>BIOMED SP.</t>
  </si>
  <si>
    <t>morso di vipera europea (v. Berus)</t>
  </si>
  <si>
    <t>Viekvin ff 100 mg/5 ml</t>
  </si>
  <si>
    <t>TORLAK Serbia..</t>
  </si>
  <si>
    <t>morso di vipera europea (v. Berus, v. Ammodyte)</t>
  </si>
  <si>
    <t>ViperaTAB  100mg/4ml</t>
  </si>
  <si>
    <t>Micropharm Ltd</t>
  </si>
  <si>
    <t>1-2fl</t>
  </si>
  <si>
    <t>Sodio bicarbonato 8,4%</t>
  </si>
  <si>
    <t>Sodio bicarbonato 8,4% 250 ml</t>
  </si>
  <si>
    <t>alcalinizzazione palsma e urine</t>
  </si>
  <si>
    <t xml:space="preserve">ANTD </t>
  </si>
  <si>
    <t>06/2019 11/2019</t>
  </si>
  <si>
    <t>Sodio bicarbonato 8,4% 100 ml</t>
  </si>
  <si>
    <t>M.FLE B12C</t>
  </si>
  <si>
    <t xml:space="preserve"> </t>
  </si>
  <si>
    <t>Sodio Tiosolfato (iposolfito di sodio)</t>
  </si>
  <si>
    <t>Sodio tiosolfato 10% 10ml</t>
  </si>
  <si>
    <t>os.:ipoclorito di sodio; ev:cianuri</t>
  </si>
  <si>
    <t>B011+ANTD</t>
  </si>
  <si>
    <t>Solfato di sodio cristallizzato</t>
  </si>
  <si>
    <t>Solfato di sodio cristallizzato bustina da 25gr</t>
  </si>
  <si>
    <t>catartico,bario</t>
  </si>
  <si>
    <t>GR</t>
  </si>
  <si>
    <t>35 g</t>
  </si>
  <si>
    <t>Solfato di sodio cristallizzato bustina da 30 gr</t>
  </si>
  <si>
    <t>Solfato di sodio cristallizzato bustina da 2,5gr pediatrico</t>
  </si>
  <si>
    <t>Sugammadex</t>
  </si>
  <si>
    <t>Bridion ff 200mg/2ml</t>
  </si>
  <si>
    <t>MSD ITALIA</t>
  </si>
  <si>
    <t>inversione blocco neuromuscolare da curaro</t>
  </si>
  <si>
    <t>ANTD +A007</t>
  </si>
  <si>
    <t>10/2020</t>
  </si>
  <si>
    <t>Terra di Fuller + test paraquat.</t>
  </si>
  <si>
    <t>Terra di Fuller + test Paraquat barattoli 60gr</t>
  </si>
  <si>
    <t>SYNGENTA</t>
  </si>
  <si>
    <t>paraquat,diquat</t>
  </si>
  <si>
    <t>NR</t>
  </si>
  <si>
    <t>5 baratt</t>
  </si>
  <si>
    <t xml:space="preserve"> x</t>
  </si>
  <si>
    <t>Vitamina B1</t>
  </si>
  <si>
    <t>100mg/1ml</t>
  </si>
  <si>
    <t>Alcool etilico, glicole etilenico, ifosfamide</t>
  </si>
  <si>
    <t>Vitamina C</t>
  </si>
  <si>
    <t>Vitamina C 500mg</t>
  </si>
  <si>
    <t>HOSPIRA ITALIA</t>
  </si>
  <si>
    <t>24ff</t>
  </si>
  <si>
    <t>VICI 500mg</t>
  </si>
  <si>
    <t>01/2021</t>
  </si>
  <si>
    <t>Vitamina K</t>
  </si>
  <si>
    <t>Konakion 10mg</t>
  </si>
  <si>
    <t>ROCHE</t>
  </si>
  <si>
    <t>cumarinici</t>
  </si>
  <si>
    <t>B014+ANTD</t>
  </si>
  <si>
    <t>NEL SISTEMA INFORMATICO SAP LA GIACENZA COMPLESSIVA COMPRENDE: LA SOMMA DELLA QUANTITA' STOCCATA  IN FARMACIA  E LA QUANTITA' STOCCATA PRESSO IL REPARTO DI ANESTESIA E RIANIMAZIONE OSPEDALIERA (C.D.C. 25.1)</t>
  </si>
  <si>
    <t>** PER MODALITÀ RICHIESTA  SIERO ANTIBOTULINICO CONSULTARE CIRCOLARE MINISTERIALE :"SORVEGLIANZA, PREVENZIONE E MISURE DI CONTROLLO DEL BOTULISMO", NEL QUADERNO DEL FARMACISTA DI TURNO</t>
  </si>
  <si>
    <t>SCORTA MINIMA</t>
  </si>
  <si>
    <t>PRIORITÀ A</t>
  </si>
  <si>
    <t>DA SOMMINISTRARE ENTRO 30 MIN</t>
  </si>
  <si>
    <t>PRIORITÀ B</t>
  </si>
  <si>
    <t>DA SOMMINISTRARE ENTRO 2 ORE</t>
  </si>
  <si>
    <t xml:space="preserve">PRIORITÀ C </t>
  </si>
  <si>
    <t>DA SOMMINISTRARE ENTRO 6 ORE</t>
  </si>
  <si>
    <t>PRIORITA' D</t>
  </si>
  <si>
    <t>DISPONIBILITA' OLTRE LE 6 ORE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</si>
</sst>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\-MMM\-YY"/>
    <numFmt numFmtId="166" formatCode="#,##0;[RED]\-#,##0"/>
    <numFmt numFmtId="167" formatCode="#,##0.00;[RED]\-#,##0.00"/>
    <numFmt numFmtId="168" formatCode="#,##0.00\ [$€-1];[RED]\-#,##0.00\ [$€-1]"/>
    <numFmt numFmtId="169" formatCode="#,##0"/>
    <numFmt numFmtId="170" formatCode="#,##0\ [$€-1];[RED]\-#,##0\ [$€-1]"/>
    <numFmt numFmtId="171" formatCode="DD/MM/YYYY"/>
    <numFmt numFmtId="172" formatCode="MMM\-YY"/>
    <numFmt numFmtId="173" formatCode="DD/MM/YY"/>
    <numFmt numFmtId="174" formatCode="@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22"/>
      <name val="Arial"/>
      <family val="2"/>
    </font>
    <font>
      <sz val="10"/>
      <color indexed="16"/>
      <name val="Arial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41"/>
      <name val="Arial"/>
      <family val="2"/>
    </font>
    <font>
      <b/>
      <sz val="10"/>
      <color indexed="18"/>
      <name val="Arial"/>
      <family val="2"/>
    </font>
    <font>
      <sz val="10"/>
      <color indexed="19"/>
      <name val="Arial"/>
      <family val="0"/>
    </font>
    <font>
      <sz val="11"/>
      <color indexed="60"/>
      <name val="Calibri"/>
      <family val="2"/>
    </font>
    <font>
      <sz val="10"/>
      <color indexed="63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25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1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Protection="0">
      <alignment vertical="center"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Border="0" applyProtection="0">
      <alignment vertical="center"/>
    </xf>
    <xf numFmtId="164" fontId="1" fillId="3" borderId="0" applyBorder="0" applyProtection="0">
      <alignment vertical="center"/>
    </xf>
    <xf numFmtId="164" fontId="1" fillId="4" borderId="0" applyBorder="0" applyProtection="0">
      <alignment vertical="center"/>
    </xf>
    <xf numFmtId="164" fontId="1" fillId="5" borderId="0" applyBorder="0" applyProtection="0">
      <alignment vertical="center"/>
    </xf>
    <xf numFmtId="164" fontId="1" fillId="6" borderId="0" applyBorder="0" applyProtection="0">
      <alignment vertical="center"/>
    </xf>
    <xf numFmtId="164" fontId="1" fillId="7" borderId="0" applyBorder="0" applyProtection="0">
      <alignment vertical="center"/>
    </xf>
    <xf numFmtId="164" fontId="1" fillId="8" borderId="0" applyBorder="0" applyProtection="0">
      <alignment vertical="center"/>
    </xf>
    <xf numFmtId="164" fontId="1" fillId="9" borderId="0" applyBorder="0" applyProtection="0">
      <alignment vertical="center"/>
    </xf>
    <xf numFmtId="164" fontId="1" fillId="10" borderId="0" applyBorder="0" applyProtection="0">
      <alignment vertical="center"/>
    </xf>
    <xf numFmtId="164" fontId="1" fillId="5" borderId="0" applyBorder="0" applyProtection="0">
      <alignment vertical="center"/>
    </xf>
    <xf numFmtId="164" fontId="1" fillId="8" borderId="0" applyBorder="0" applyProtection="0">
      <alignment vertical="center"/>
    </xf>
    <xf numFmtId="164" fontId="1" fillId="11" borderId="0" applyBorder="0" applyProtection="0">
      <alignment vertical="center"/>
    </xf>
    <xf numFmtId="164" fontId="2" fillId="12" borderId="0" applyBorder="0" applyProtection="0">
      <alignment vertical="center"/>
    </xf>
    <xf numFmtId="164" fontId="2" fillId="9" borderId="0" applyBorder="0" applyProtection="0">
      <alignment vertical="center"/>
    </xf>
    <xf numFmtId="164" fontId="2" fillId="10" borderId="0" applyBorder="0" applyProtection="0">
      <alignment vertical="center"/>
    </xf>
    <xf numFmtId="164" fontId="2" fillId="13" borderId="0" applyBorder="0" applyProtection="0">
      <alignment vertical="center"/>
    </xf>
    <xf numFmtId="164" fontId="2" fillId="14" borderId="0" applyBorder="0" applyProtection="0">
      <alignment vertical="center"/>
    </xf>
    <xf numFmtId="164" fontId="2" fillId="15" borderId="0" applyBorder="0" applyProtection="0">
      <alignment vertical="center"/>
    </xf>
    <xf numFmtId="164" fontId="3" fillId="16" borderId="0" applyBorder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17" borderId="0" applyBorder="0" applyProtection="0">
      <alignment vertical="center"/>
    </xf>
    <xf numFmtId="164" fontId="3" fillId="17" borderId="0" applyNumberFormat="0" applyBorder="0" applyProtection="0">
      <alignment vertical="center"/>
    </xf>
    <xf numFmtId="164" fontId="4" fillId="18" borderId="0" applyBorder="0" applyProtection="0">
      <alignment vertical="center"/>
    </xf>
    <xf numFmtId="164" fontId="4" fillId="18" borderId="0" applyNumberFormat="0" applyBorder="0" applyProtection="0">
      <alignment vertical="center"/>
    </xf>
    <xf numFmtId="164" fontId="4" fillId="0" borderId="0" applyFill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9" borderId="0" applyBorder="0" applyProtection="0">
      <alignment vertical="center"/>
    </xf>
    <xf numFmtId="164" fontId="6" fillId="20" borderId="0" applyBorder="0" applyProtection="0">
      <alignment vertical="center"/>
    </xf>
    <xf numFmtId="164" fontId="6" fillId="20" borderId="0" applyNumberFormat="0" applyBorder="0" applyProtection="0">
      <alignment vertical="center"/>
    </xf>
    <xf numFmtId="164" fontId="7" fillId="21" borderId="1" applyProtection="0">
      <alignment vertical="center"/>
    </xf>
    <xf numFmtId="164" fontId="0" fillId="22" borderId="0" applyBorder="0" applyProtection="0">
      <alignment horizontal="right" vertical="center" wrapText="1"/>
    </xf>
    <xf numFmtId="164" fontId="0" fillId="22" borderId="2" applyProtection="0">
      <alignment horizontal="right" vertical="center" wrapText="1"/>
    </xf>
    <xf numFmtId="164" fontId="0" fillId="22" borderId="3" applyProtection="0">
      <alignment horizontal="right" vertical="center" wrapText="1"/>
    </xf>
    <xf numFmtId="164" fontId="0" fillId="22" borderId="4" applyProtection="0">
      <alignment horizontal="right" vertical="center" wrapText="1"/>
    </xf>
    <xf numFmtId="164" fontId="0" fillId="22" borderId="5" applyProtection="0">
      <alignment horizontal="right" vertical="center" wrapText="1"/>
    </xf>
    <xf numFmtId="164" fontId="0" fillId="22" borderId="6" applyProtection="0">
      <alignment horizontal="right" vertical="center" wrapText="1"/>
    </xf>
    <xf numFmtId="164" fontId="0" fillId="22" borderId="7" applyProtection="0">
      <alignment horizontal="right" vertical="center" wrapText="1"/>
    </xf>
    <xf numFmtId="164" fontId="0" fillId="22" borderId="8" applyProtection="0">
      <alignment horizontal="right" vertical="center" wrapText="1"/>
    </xf>
    <xf numFmtId="164" fontId="0" fillId="22" borderId="9" applyProtection="0">
      <alignment horizontal="right" vertical="center" wrapText="1"/>
    </xf>
    <xf numFmtId="164" fontId="8" fillId="0" borderId="10" applyFill="0" applyProtection="0">
      <alignment vertical="center"/>
    </xf>
    <xf numFmtId="164" fontId="9" fillId="23" borderId="11" applyProtection="0">
      <alignment vertical="center"/>
    </xf>
    <xf numFmtId="164" fontId="2" fillId="24" borderId="0" applyBorder="0" applyProtection="0">
      <alignment vertical="center"/>
    </xf>
    <xf numFmtId="164" fontId="2" fillId="25" borderId="0" applyBorder="0" applyProtection="0">
      <alignment vertical="center"/>
    </xf>
    <xf numFmtId="164" fontId="2" fillId="26" borderId="0" applyBorder="0" applyProtection="0">
      <alignment vertical="center"/>
    </xf>
    <xf numFmtId="164" fontId="2" fillId="13" borderId="0" applyBorder="0" applyProtection="0">
      <alignment vertical="center"/>
    </xf>
    <xf numFmtId="164" fontId="2" fillId="14" borderId="0" applyBorder="0" applyProtection="0">
      <alignment vertical="center"/>
    </xf>
    <xf numFmtId="164" fontId="2" fillId="27" borderId="0" applyBorder="0" applyProtection="0">
      <alignment vertical="center"/>
    </xf>
    <xf numFmtId="164" fontId="0" fillId="22" borderId="12" applyProtection="0">
      <alignment horizontal="center" wrapText="1"/>
    </xf>
    <xf numFmtId="164" fontId="10" fillId="28" borderId="0" applyBorder="0" applyProtection="0">
      <alignment vertical="center"/>
    </xf>
    <xf numFmtId="164" fontId="10" fillId="28" borderId="0" applyNumberFormat="0" applyBorder="0" applyProtection="0">
      <alignment vertical="center"/>
    </xf>
    <xf numFmtId="164" fontId="11" fillId="0" borderId="0" applyFill="0" applyBorder="0" applyProtection="0">
      <alignment vertical="center"/>
    </xf>
    <xf numFmtId="164" fontId="11" fillId="0" borderId="0" applyNumberFormat="0" applyFill="0" applyBorder="0" applyProtection="0">
      <alignment vertical="center"/>
    </xf>
    <xf numFmtId="164" fontId="12" fillId="4" borderId="0" applyBorder="0" applyProtection="0">
      <alignment vertical="center"/>
    </xf>
    <xf numFmtId="164" fontId="12" fillId="4" borderId="0" applyNumberFormat="0" applyBorder="0" applyProtection="0">
      <alignment vertical="center"/>
    </xf>
    <xf numFmtId="164" fontId="13" fillId="0" borderId="0" applyFill="0" applyBorder="0" applyProtection="0">
      <alignment vertical="center"/>
    </xf>
    <xf numFmtId="164" fontId="13" fillId="0" borderId="0" applyNumberFormat="0" applyFill="0" applyBorder="0" applyProtection="0">
      <alignment vertical="center"/>
    </xf>
    <xf numFmtId="164" fontId="14" fillId="0" borderId="0" applyFill="0" applyBorder="0" applyProtection="0">
      <alignment vertical="center"/>
    </xf>
    <xf numFmtId="164" fontId="14" fillId="0" borderId="0" applyNumberFormat="0" applyFill="0" applyBorder="0" applyProtection="0">
      <alignment vertical="center"/>
    </xf>
    <xf numFmtId="164" fontId="15" fillId="0" borderId="0" applyFill="0" applyBorder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0" borderId="0" applyFill="0" applyBorder="0" applyProtection="0">
      <alignment vertical="center"/>
    </xf>
    <xf numFmtId="164" fontId="16" fillId="0" borderId="0" applyNumberFormat="0" applyFill="0" applyBorder="0" applyProtection="0">
      <alignment vertical="center"/>
    </xf>
    <xf numFmtId="165" fontId="0" fillId="0" borderId="13">
      <alignment vertical="center"/>
      <protection locked="0"/>
    </xf>
    <xf numFmtId="164" fontId="17" fillId="19" borderId="12" applyProtection="0">
      <alignment horizontal="center" vertical="center"/>
    </xf>
    <xf numFmtId="164" fontId="18" fillId="22" borderId="12" applyProtection="0">
      <alignment horizontal="center" vertical="center"/>
    </xf>
    <xf numFmtId="164" fontId="19" fillId="29" borderId="0" applyBorder="0" applyProtection="0">
      <alignment vertical="center"/>
    </xf>
    <xf numFmtId="164" fontId="19" fillId="29" borderId="0" applyNumberFormat="0" applyBorder="0" applyProtection="0">
      <alignment vertical="center"/>
    </xf>
    <xf numFmtId="164" fontId="20" fillId="30" borderId="0" applyBorder="0" applyProtection="0">
      <alignment vertical="center"/>
    </xf>
    <xf numFmtId="164" fontId="0" fillId="29" borderId="14" applyProtection="0">
      <alignment vertical="center"/>
    </xf>
    <xf numFmtId="164" fontId="21" fillId="29" borderId="1" applyProtection="0">
      <alignment vertical="center"/>
    </xf>
    <xf numFmtId="164" fontId="21" fillId="29" borderId="1" applyNumberFormat="0" applyProtection="0">
      <alignment vertical="center"/>
    </xf>
    <xf numFmtId="164" fontId="22" fillId="21" borderId="15" applyProtection="0">
      <alignment vertical="center"/>
    </xf>
    <xf numFmtId="165" fontId="0" fillId="31" borderId="13" applyProtection="0">
      <alignment vertical="center"/>
    </xf>
    <xf numFmtId="166" fontId="4" fillId="31" borderId="13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23" fillId="0" borderId="0" applyFill="0" applyBorder="0" applyProtection="0">
      <alignment vertical="center"/>
    </xf>
    <xf numFmtId="164" fontId="24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25" fillId="0" borderId="0" applyFill="0" applyBorder="0" applyProtection="0">
      <alignment vertical="center"/>
    </xf>
    <xf numFmtId="164" fontId="26" fillId="0" borderId="16" applyFill="0" applyProtection="0">
      <alignment vertical="center"/>
    </xf>
    <xf numFmtId="164" fontId="27" fillId="0" borderId="17" applyFill="0" applyProtection="0">
      <alignment vertical="center"/>
    </xf>
    <xf numFmtId="164" fontId="28" fillId="0" borderId="18" applyFill="0" applyProtection="0">
      <alignment vertical="center"/>
    </xf>
    <xf numFmtId="164" fontId="28" fillId="0" borderId="0" applyFill="0" applyBorder="0" applyProtection="0">
      <alignment vertical="center"/>
    </xf>
    <xf numFmtId="164" fontId="29" fillId="0" borderId="19" applyFill="0" applyProtection="0">
      <alignment vertical="center"/>
    </xf>
    <xf numFmtId="164" fontId="30" fillId="3" borderId="0" applyBorder="0" applyProtection="0">
      <alignment vertical="center"/>
    </xf>
    <xf numFmtId="164" fontId="31" fillId="4" borderId="0" applyBorder="0" applyProtection="0">
      <alignment vertical="center"/>
    </xf>
    <xf numFmtId="164" fontId="6" fillId="0" borderId="0" applyFill="0" applyBorder="0" applyProtection="0">
      <alignment vertical="center"/>
    </xf>
    <xf numFmtId="164" fontId="6" fillId="0" borderId="0" applyNumberFormat="0" applyFill="0" applyBorder="0" applyProtection="0">
      <alignment vertical="center"/>
    </xf>
  </cellStyleXfs>
  <cellXfs count="200">
    <xf numFmtId="164" fontId="0" fillId="0" borderId="0" xfId="0" applyAlignment="1">
      <alignment vertical="center"/>
    </xf>
    <xf numFmtId="164" fontId="0" fillId="0" borderId="0" xfId="0" applyFont="1" applyAlignment="1">
      <alignment vertical="center" wrapText="1"/>
    </xf>
    <xf numFmtId="164" fontId="32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wrapText="1"/>
    </xf>
    <xf numFmtId="164" fontId="0" fillId="0" borderId="20" xfId="0" applyFont="1" applyBorder="1" applyAlignment="1">
      <alignment vertical="center" wrapText="1"/>
    </xf>
    <xf numFmtId="167" fontId="0" fillId="0" borderId="0" xfId="15" applyFont="1" applyFill="1" applyBorder="1" applyAlignment="1" applyProtection="1">
      <alignment wrapText="1"/>
      <protection/>
    </xf>
    <xf numFmtId="164" fontId="0" fillId="32" borderId="0" xfId="0" applyFont="1" applyFill="1" applyAlignment="1">
      <alignment wrapText="1"/>
    </xf>
    <xf numFmtId="164" fontId="33" fillId="21" borderId="21" xfId="0" applyFont="1" applyFill="1" applyBorder="1" applyAlignment="1">
      <alignment horizontal="center" vertical="center" wrapText="1"/>
    </xf>
    <xf numFmtId="167" fontId="34" fillId="0" borderId="0" xfId="15" applyFont="1" applyFill="1" applyBorder="1" applyAlignment="1" applyProtection="1">
      <alignment wrapText="1"/>
      <protection/>
    </xf>
    <xf numFmtId="164" fontId="34" fillId="0" borderId="0" xfId="0" applyFont="1" applyAlignment="1">
      <alignment wrapText="1"/>
    </xf>
    <xf numFmtId="164" fontId="33" fillId="33" borderId="21" xfId="0" applyFont="1" applyFill="1" applyBorder="1" applyAlignment="1">
      <alignment horizontal="center" vertical="center" wrapText="1"/>
    </xf>
    <xf numFmtId="164" fontId="34" fillId="0" borderId="0" xfId="0" applyFont="1" applyAlignment="1">
      <alignment vertical="center" wrapText="1"/>
    </xf>
    <xf numFmtId="164" fontId="35" fillId="21" borderId="20" xfId="0" applyFont="1" applyFill="1" applyBorder="1" applyAlignment="1">
      <alignment horizontal="center" vertical="center" wrapText="1"/>
    </xf>
    <xf numFmtId="164" fontId="36" fillId="21" borderId="20" xfId="0" applyFont="1" applyFill="1" applyBorder="1" applyAlignment="1">
      <alignment horizontal="center" vertical="center" wrapText="1"/>
    </xf>
    <xf numFmtId="164" fontId="32" fillId="21" borderId="20" xfId="0" applyFont="1" applyFill="1" applyBorder="1" applyAlignment="1">
      <alignment horizontal="center" vertical="center" wrapText="1"/>
    </xf>
    <xf numFmtId="164" fontId="37" fillId="21" borderId="20" xfId="0" applyFont="1" applyFill="1" applyBorder="1" applyAlignment="1">
      <alignment horizontal="center" vertical="center" wrapText="1"/>
    </xf>
    <xf numFmtId="167" fontId="37" fillId="21" borderId="20" xfId="15" applyFont="1" applyFill="1" applyBorder="1" applyAlignment="1" applyProtection="1">
      <alignment horizontal="center" vertical="center" wrapText="1"/>
      <protection/>
    </xf>
    <xf numFmtId="164" fontId="32" fillId="33" borderId="20" xfId="0" applyFont="1" applyFill="1" applyBorder="1" applyAlignment="1">
      <alignment horizontal="center" vertical="center" wrapText="1"/>
    </xf>
    <xf numFmtId="164" fontId="32" fillId="21" borderId="0" xfId="0" applyFont="1" applyFill="1" applyBorder="1" applyAlignment="1">
      <alignment horizontal="center" vertical="center" wrapText="1"/>
    </xf>
    <xf numFmtId="164" fontId="38" fillId="0" borderId="20" xfId="0" applyFont="1" applyFill="1" applyBorder="1" applyAlignment="1">
      <alignment horizontal="center" wrapText="1"/>
    </xf>
    <xf numFmtId="164" fontId="38" fillId="0" borderId="20" xfId="0" applyFont="1" applyFill="1" applyBorder="1" applyAlignment="1">
      <alignment vertical="center" wrapText="1"/>
    </xf>
    <xf numFmtId="164" fontId="38" fillId="6" borderId="20" xfId="0" applyFont="1" applyFill="1" applyBorder="1" applyAlignment="1">
      <alignment horizontal="center" wrapText="1"/>
    </xf>
    <xf numFmtId="164" fontId="37" fillId="0" borderId="20" xfId="0" applyFont="1" applyFill="1" applyBorder="1" applyAlignment="1">
      <alignment horizontal="center" wrapText="1"/>
    </xf>
    <xf numFmtId="168" fontId="38" fillId="0" borderId="20" xfId="0" applyNumberFormat="1" applyFont="1" applyFill="1" applyBorder="1" applyAlignment="1">
      <alignment horizontal="center" wrapText="1"/>
    </xf>
    <xf numFmtId="164" fontId="38" fillId="0" borderId="20" xfId="0" applyFont="1" applyBorder="1" applyAlignment="1">
      <alignment horizontal="center" vertical="center" wrapText="1"/>
    </xf>
    <xf numFmtId="164" fontId="38" fillId="0" borderId="20" xfId="0" applyFont="1" applyBorder="1" applyAlignment="1">
      <alignment wrapText="1"/>
    </xf>
    <xf numFmtId="164" fontId="38" fillId="0" borderId="20" xfId="0" applyFont="1" applyBorder="1" applyAlignment="1">
      <alignment vertical="center" wrapText="1"/>
    </xf>
    <xf numFmtId="167" fontId="38" fillId="0" borderId="20" xfId="15" applyFont="1" applyFill="1" applyBorder="1" applyAlignment="1" applyProtection="1">
      <alignment wrapText="1"/>
      <protection/>
    </xf>
    <xf numFmtId="164" fontId="38" fillId="32" borderId="20" xfId="0" applyFont="1" applyFill="1" applyBorder="1" applyAlignment="1">
      <alignment wrapText="1"/>
    </xf>
    <xf numFmtId="164" fontId="38" fillId="0" borderId="0" xfId="0" applyFont="1" applyAlignment="1">
      <alignment vertical="center" wrapText="1"/>
    </xf>
    <xf numFmtId="169" fontId="38" fillId="0" borderId="20" xfId="0" applyNumberFormat="1" applyFont="1" applyFill="1" applyBorder="1" applyAlignment="1">
      <alignment horizontal="center" wrapText="1"/>
    </xf>
    <xf numFmtId="164" fontId="0" fillId="0" borderId="20" xfId="0" applyFont="1" applyFill="1" applyBorder="1" applyAlignment="1">
      <alignment horizontal="center" wrapText="1"/>
    </xf>
    <xf numFmtId="164" fontId="0" fillId="0" borderId="20" xfId="0" applyFont="1" applyFill="1" applyBorder="1" applyAlignment="1">
      <alignment vertical="center" wrapText="1"/>
    </xf>
    <xf numFmtId="164" fontId="0" fillId="6" borderId="20" xfId="0" applyFont="1" applyFill="1" applyBorder="1" applyAlignment="1">
      <alignment horizontal="center" wrapText="1"/>
    </xf>
    <xf numFmtId="164" fontId="32" fillId="0" borderId="20" xfId="0" applyFont="1" applyFill="1" applyBorder="1" applyAlignment="1">
      <alignment horizontal="center" wrapText="1"/>
    </xf>
    <xf numFmtId="164" fontId="32" fillId="0" borderId="20" xfId="0" applyFont="1" applyFill="1" applyBorder="1" applyAlignment="1">
      <alignment horizontal="center" wrapText="1" shrinkToFit="1"/>
    </xf>
    <xf numFmtId="168" fontId="0" fillId="0" borderId="20" xfId="0" applyNumberFormat="1" applyFont="1" applyFill="1" applyBorder="1" applyAlignment="1">
      <alignment horizont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20" xfId="0" applyFont="1" applyBorder="1" applyAlignment="1">
      <alignment wrapText="1"/>
    </xf>
    <xf numFmtId="164" fontId="0" fillId="0" borderId="20" xfId="0" applyFont="1" applyFill="1" applyBorder="1" applyAlignment="1">
      <alignment wrapText="1"/>
    </xf>
    <xf numFmtId="167" fontId="0" fillId="0" borderId="20" xfId="15" applyFont="1" applyFill="1" applyBorder="1" applyAlignment="1" applyProtection="1">
      <alignment wrapText="1"/>
      <protection/>
    </xf>
    <xf numFmtId="164" fontId="0" fillId="32" borderId="20" xfId="0" applyFont="1" applyFill="1" applyBorder="1" applyAlignment="1">
      <alignment wrapText="1"/>
    </xf>
    <xf numFmtId="164" fontId="0" fillId="8" borderId="20" xfId="0" applyFont="1" applyFill="1" applyBorder="1" applyAlignment="1">
      <alignment horizontal="center" wrapText="1"/>
    </xf>
    <xf numFmtId="164" fontId="37" fillId="8" borderId="20" xfId="0" applyFont="1" applyFill="1" applyBorder="1" applyAlignment="1">
      <alignment vertical="center" wrapText="1"/>
    </xf>
    <xf numFmtId="164" fontId="32" fillId="8" borderId="20" xfId="0" applyFont="1" applyFill="1" applyBorder="1" applyAlignment="1">
      <alignment vertical="center" wrapText="1"/>
    </xf>
    <xf numFmtId="164" fontId="38" fillId="8" borderId="20" xfId="0" applyFont="1" applyFill="1" applyBorder="1" applyAlignment="1">
      <alignment horizontal="center" wrapText="1"/>
    </xf>
    <xf numFmtId="164" fontId="32" fillId="8" borderId="20" xfId="0" applyFont="1" applyFill="1" applyBorder="1" applyAlignment="1">
      <alignment horizontal="center" wrapText="1"/>
    </xf>
    <xf numFmtId="164" fontId="0" fillId="8" borderId="20" xfId="0" applyFill="1" applyBorder="1" applyAlignment="1">
      <alignment horizontal="center" wrapText="1"/>
    </xf>
    <xf numFmtId="168" fontId="32" fillId="8" borderId="20" xfId="0" applyNumberFormat="1" applyFont="1" applyFill="1" applyBorder="1" applyAlignment="1">
      <alignment horizontal="center" wrapText="1"/>
    </xf>
    <xf numFmtId="164" fontId="0" fillId="8" borderId="20" xfId="0" applyFont="1" applyFill="1" applyBorder="1" applyAlignment="1">
      <alignment horizontal="center" vertical="center" wrapText="1"/>
    </xf>
    <xf numFmtId="164" fontId="0" fillId="8" borderId="20" xfId="0" applyFont="1" applyFill="1" applyBorder="1" applyAlignment="1">
      <alignment wrapText="1"/>
    </xf>
    <xf numFmtId="164" fontId="0" fillId="8" borderId="20" xfId="0" applyFont="1" applyFill="1" applyBorder="1" applyAlignment="1">
      <alignment vertical="center" wrapText="1"/>
    </xf>
    <xf numFmtId="167" fontId="0" fillId="8" borderId="20" xfId="15" applyFont="1" applyFill="1" applyBorder="1" applyAlignment="1" applyProtection="1">
      <alignment wrapText="1"/>
      <protection/>
    </xf>
    <xf numFmtId="164" fontId="0" fillId="8" borderId="0" xfId="0" applyFont="1" applyFill="1" applyAlignment="1">
      <alignment vertical="center" wrapText="1"/>
    </xf>
    <xf numFmtId="164" fontId="39" fillId="8" borderId="20" xfId="0" applyFont="1" applyFill="1" applyBorder="1" applyAlignment="1">
      <alignment horizontal="center" wrapText="1"/>
    </xf>
    <xf numFmtId="170" fontId="0" fillId="8" borderId="20" xfId="0" applyNumberFormat="1" applyFont="1" applyFill="1" applyBorder="1" applyAlignment="1">
      <alignment horizontal="center" wrapText="1"/>
    </xf>
    <xf numFmtId="164" fontId="38" fillId="0" borderId="20" xfId="0" applyFont="1" applyFill="1" applyBorder="1" applyAlignment="1">
      <alignment horizontal="center" vertical="center" wrapText="1"/>
    </xf>
    <xf numFmtId="171" fontId="38" fillId="32" borderId="20" xfId="0" applyNumberFormat="1" applyFont="1" applyFill="1" applyBorder="1" applyAlignment="1">
      <alignment wrapText="1"/>
    </xf>
    <xf numFmtId="170" fontId="38" fillId="0" borderId="20" xfId="0" applyNumberFormat="1" applyFont="1" applyFill="1" applyBorder="1" applyAlignment="1">
      <alignment horizontal="center" wrapText="1"/>
    </xf>
    <xf numFmtId="164" fontId="38" fillId="0" borderId="20" xfId="0" applyFont="1" applyFill="1" applyBorder="1" applyAlignment="1">
      <alignment wrapText="1"/>
    </xf>
    <xf numFmtId="164" fontId="0" fillId="0" borderId="20" xfId="0" applyFont="1" applyFill="1" applyBorder="1" applyAlignment="1">
      <alignment horizontal="center" vertical="center" wrapText="1"/>
    </xf>
    <xf numFmtId="164" fontId="0" fillId="34" borderId="20" xfId="0" applyFont="1" applyFill="1" applyBorder="1" applyAlignment="1">
      <alignment horizontal="center" wrapText="1"/>
    </xf>
    <xf numFmtId="164" fontId="0" fillId="34" borderId="20" xfId="0" applyFont="1" applyFill="1" applyBorder="1" applyAlignment="1">
      <alignment vertical="center" wrapText="1"/>
    </xf>
    <xf numFmtId="164" fontId="32" fillId="34" borderId="20" xfId="0" applyFont="1" applyFill="1" applyBorder="1" applyAlignment="1">
      <alignment horizontal="center" wrapText="1"/>
    </xf>
    <xf numFmtId="168" fontId="0" fillId="34" borderId="20" xfId="0" applyNumberFormat="1" applyFont="1" applyFill="1" applyBorder="1" applyAlignment="1">
      <alignment horizontal="center" wrapText="1"/>
    </xf>
    <xf numFmtId="164" fontId="0" fillId="34" borderId="20" xfId="0" applyFont="1" applyFill="1" applyBorder="1" applyAlignment="1">
      <alignment horizontal="center" vertical="center" wrapText="1"/>
    </xf>
    <xf numFmtId="164" fontId="0" fillId="34" borderId="20" xfId="0" applyFont="1" applyFill="1" applyBorder="1" applyAlignment="1">
      <alignment wrapText="1"/>
    </xf>
    <xf numFmtId="167" fontId="0" fillId="34" borderId="20" xfId="15" applyFont="1" applyFill="1" applyBorder="1" applyAlignment="1" applyProtection="1">
      <alignment wrapText="1"/>
      <protection/>
    </xf>
    <xf numFmtId="164" fontId="0" fillId="34" borderId="0" xfId="0" applyFont="1" applyFill="1" applyAlignment="1">
      <alignment vertical="center" wrapText="1"/>
    </xf>
    <xf numFmtId="172" fontId="38" fillId="32" borderId="20" xfId="0" applyNumberFormat="1" applyFont="1" applyFill="1" applyBorder="1" applyAlignment="1">
      <alignment wrapText="1"/>
    </xf>
    <xf numFmtId="172" fontId="0" fillId="32" borderId="20" xfId="0" applyNumberFormat="1" applyFont="1" applyFill="1" applyBorder="1" applyAlignment="1">
      <alignment wrapText="1"/>
    </xf>
    <xf numFmtId="164" fontId="37" fillId="0" borderId="20" xfId="0" applyFont="1" applyFill="1" applyBorder="1" applyAlignment="1">
      <alignment horizontal="center" wrapText="1" shrinkToFit="1"/>
    </xf>
    <xf numFmtId="173" fontId="38" fillId="32" borderId="20" xfId="0" applyNumberFormat="1" applyFont="1" applyFill="1" applyBorder="1" applyAlignment="1">
      <alignment wrapText="1"/>
    </xf>
    <xf numFmtId="164" fontId="38" fillId="32" borderId="20" xfId="0" applyFont="1" applyFill="1" applyBorder="1" applyAlignment="1">
      <alignment horizontal="center" wrapText="1"/>
    </xf>
    <xf numFmtId="164" fontId="38" fillId="32" borderId="20" xfId="0" applyFont="1" applyFill="1" applyBorder="1" applyAlignment="1">
      <alignment vertical="center" wrapText="1"/>
    </xf>
    <xf numFmtId="164" fontId="37" fillId="32" borderId="20" xfId="0" applyFont="1" applyFill="1" applyBorder="1" applyAlignment="1">
      <alignment horizontal="center" wrapText="1"/>
    </xf>
    <xf numFmtId="164" fontId="38" fillId="32" borderId="22" xfId="0" applyFont="1" applyFill="1" applyBorder="1" applyAlignment="1">
      <alignment horizontal="center" wrapText="1"/>
    </xf>
    <xf numFmtId="164" fontId="37" fillId="32" borderId="22" xfId="0" applyFont="1" applyFill="1" applyBorder="1" applyAlignment="1">
      <alignment horizontal="center" wrapText="1"/>
    </xf>
    <xf numFmtId="169" fontId="38" fillId="32" borderId="22" xfId="0" applyNumberFormat="1" applyFont="1" applyFill="1" applyBorder="1" applyAlignment="1">
      <alignment horizontal="center" wrapText="1"/>
    </xf>
    <xf numFmtId="164" fontId="38" fillId="32" borderId="22" xfId="0" applyFont="1" applyFill="1" applyBorder="1" applyAlignment="1">
      <alignment horizontal="center" vertical="center" wrapText="1"/>
    </xf>
    <xf numFmtId="164" fontId="38" fillId="32" borderId="22" xfId="0" applyFont="1" applyFill="1" applyBorder="1" applyAlignment="1">
      <alignment wrapText="1"/>
    </xf>
    <xf numFmtId="164" fontId="38" fillId="32" borderId="22" xfId="0" applyFont="1" applyFill="1" applyBorder="1" applyAlignment="1">
      <alignment vertical="center" wrapText="1"/>
    </xf>
    <xf numFmtId="167" fontId="38" fillId="32" borderId="23" xfId="15" applyFont="1" applyFill="1" applyBorder="1" applyAlignment="1" applyProtection="1">
      <alignment wrapText="1"/>
      <protection/>
    </xf>
    <xf numFmtId="172" fontId="38" fillId="32" borderId="22" xfId="0" applyNumberFormat="1" applyFont="1" applyFill="1" applyBorder="1" applyAlignment="1">
      <alignment wrapText="1"/>
    </xf>
    <xf numFmtId="164" fontId="38" fillId="32" borderId="0" xfId="0" applyFont="1" applyFill="1" applyAlignment="1">
      <alignment vertical="center" wrapText="1"/>
    </xf>
    <xf numFmtId="164" fontId="38" fillId="0" borderId="23" xfId="0" applyFont="1" applyFill="1" applyBorder="1" applyAlignment="1">
      <alignment horizontal="center" wrapText="1"/>
    </xf>
    <xf numFmtId="164" fontId="38" fillId="0" borderId="22" xfId="0" applyFont="1" applyBorder="1" applyAlignment="1">
      <alignment vertical="center" wrapText="1"/>
    </xf>
    <xf numFmtId="164" fontId="38" fillId="0" borderId="24" xfId="0" applyFont="1" applyBorder="1" applyAlignment="1">
      <alignment vertical="center" wrapText="1"/>
    </xf>
    <xf numFmtId="164" fontId="38" fillId="0" borderId="0" xfId="0" applyFont="1" applyBorder="1" applyAlignment="1">
      <alignment vertical="center" wrapText="1"/>
    </xf>
    <xf numFmtId="167" fontId="38" fillId="0" borderId="0" xfId="15" applyFont="1" applyFill="1" applyBorder="1" applyAlignment="1" applyProtection="1">
      <alignment wrapText="1"/>
      <protection/>
    </xf>
    <xf numFmtId="164" fontId="0" fillId="6" borderId="25" xfId="0" applyFont="1" applyFill="1" applyBorder="1" applyAlignment="1">
      <alignment horizontal="center" wrapText="1"/>
    </xf>
    <xf numFmtId="164" fontId="0" fillId="0" borderId="25" xfId="0" applyFont="1" applyFill="1" applyBorder="1" applyAlignment="1">
      <alignment horizontal="center" wrapText="1"/>
    </xf>
    <xf numFmtId="164" fontId="32" fillId="0" borderId="25" xfId="0" applyFont="1" applyFill="1" applyBorder="1" applyAlignment="1">
      <alignment horizontal="center" wrapText="1"/>
    </xf>
    <xf numFmtId="169" fontId="0" fillId="0" borderId="25" xfId="0" applyNumberFormat="1" applyFont="1" applyFill="1" applyBorder="1" applyAlignment="1">
      <alignment horizontal="center" wrapText="1"/>
    </xf>
    <xf numFmtId="164" fontId="0" fillId="0" borderId="25" xfId="0" applyFont="1" applyBorder="1" applyAlignment="1">
      <alignment horizontal="center" vertical="center" wrapText="1"/>
    </xf>
    <xf numFmtId="164" fontId="0" fillId="0" borderId="25" xfId="0" applyFont="1" applyBorder="1" applyAlignment="1">
      <alignment wrapText="1"/>
    </xf>
    <xf numFmtId="164" fontId="0" fillId="0" borderId="25" xfId="0" applyFont="1" applyBorder="1" applyAlignment="1">
      <alignment vertical="center" wrapText="1"/>
    </xf>
    <xf numFmtId="164" fontId="0" fillId="32" borderId="25" xfId="0" applyFont="1" applyFill="1" applyBorder="1" applyAlignment="1">
      <alignment wrapText="1"/>
    </xf>
    <xf numFmtId="169" fontId="0" fillId="0" borderId="20" xfId="0" applyNumberFormat="1" applyFont="1" applyFill="1" applyBorder="1" applyAlignment="1">
      <alignment horizontal="center" wrapText="1"/>
    </xf>
    <xf numFmtId="164" fontId="38" fillId="0" borderId="22" xfId="0" applyFont="1" applyFill="1" applyBorder="1" applyAlignment="1">
      <alignment vertical="center" wrapText="1"/>
    </xf>
    <xf numFmtId="164" fontId="0" fillId="6" borderId="20" xfId="0" applyFont="1" applyFill="1" applyBorder="1" applyAlignment="1">
      <alignment horizontal="center" vertical="center" wrapText="1"/>
    </xf>
    <xf numFmtId="164" fontId="38" fillId="6" borderId="22" xfId="0" applyFont="1" applyFill="1" applyBorder="1" applyAlignment="1">
      <alignment horizontal="center" vertical="center" wrapText="1"/>
    </xf>
    <xf numFmtId="164" fontId="32" fillId="0" borderId="20" xfId="0" applyFont="1" applyFill="1" applyBorder="1" applyAlignment="1">
      <alignment horizontal="center" vertical="center" wrapText="1"/>
    </xf>
    <xf numFmtId="170" fontId="0" fillId="0" borderId="20" xfId="0" applyNumberFormat="1" applyFont="1" applyFill="1" applyBorder="1" applyAlignment="1">
      <alignment horizontal="center" vertical="center" wrapText="1"/>
    </xf>
    <xf numFmtId="167" fontId="38" fillId="0" borderId="22" xfId="15" applyFont="1" applyFill="1" applyBorder="1" applyAlignment="1" applyProtection="1">
      <alignment wrapText="1"/>
      <protection/>
    </xf>
    <xf numFmtId="164" fontId="0" fillId="0" borderId="25" xfId="0" applyFont="1" applyFill="1" applyBorder="1" applyAlignment="1">
      <alignment vertical="center" wrapText="1"/>
    </xf>
    <xf numFmtId="164" fontId="0" fillId="6" borderId="25" xfId="0" applyFont="1" applyFill="1" applyBorder="1" applyAlignment="1">
      <alignment horizontal="center" vertical="center" wrapText="1"/>
    </xf>
    <xf numFmtId="167" fontId="0" fillId="0" borderId="25" xfId="15" applyFont="1" applyFill="1" applyBorder="1" applyAlignment="1" applyProtection="1">
      <alignment wrapText="1"/>
      <protection/>
    </xf>
    <xf numFmtId="164" fontId="40" fillId="34" borderId="20" xfId="0" applyFont="1" applyFill="1" applyBorder="1" applyAlignment="1">
      <alignment horizontal="center" wrapText="1"/>
    </xf>
    <xf numFmtId="170" fontId="0" fillId="0" borderId="20" xfId="0" applyNumberFormat="1" applyFont="1" applyFill="1" applyBorder="1" applyAlignment="1">
      <alignment horizontal="center" wrapText="1"/>
    </xf>
    <xf numFmtId="170" fontId="32" fillId="8" borderId="20" xfId="0" applyNumberFormat="1" applyFont="1" applyFill="1" applyBorder="1" applyAlignment="1">
      <alignment horizontal="center" wrapText="1"/>
    </xf>
    <xf numFmtId="164" fontId="32" fillId="8" borderId="20" xfId="0" applyFont="1" applyFill="1" applyBorder="1" applyAlignment="1">
      <alignment horizontal="center" vertical="center" wrapText="1"/>
    </xf>
    <xf numFmtId="164" fontId="32" fillId="8" borderId="20" xfId="0" applyFont="1" applyFill="1" applyBorder="1" applyAlignment="1">
      <alignment wrapText="1"/>
    </xf>
    <xf numFmtId="164" fontId="32" fillId="25" borderId="20" xfId="0" applyFont="1" applyFill="1" applyBorder="1" applyAlignment="1">
      <alignment vertical="center" wrapText="1"/>
    </xf>
    <xf numFmtId="167" fontId="32" fillId="25" borderId="20" xfId="15" applyFont="1" applyFill="1" applyBorder="1" applyAlignment="1" applyProtection="1">
      <alignment wrapText="1"/>
      <protection/>
    </xf>
    <xf numFmtId="164" fontId="32" fillId="32" borderId="20" xfId="0" applyFont="1" applyFill="1" applyBorder="1" applyAlignment="1">
      <alignment wrapText="1"/>
    </xf>
    <xf numFmtId="164" fontId="32" fillId="8" borderId="0" xfId="0" applyFont="1" applyFill="1" applyAlignment="1">
      <alignment vertical="center" wrapText="1"/>
    </xf>
    <xf numFmtId="164" fontId="32" fillId="8" borderId="22" xfId="0" applyFont="1" applyFill="1" applyBorder="1" applyAlignment="1">
      <alignment horizontal="center" wrapText="1"/>
    </xf>
    <xf numFmtId="164" fontId="0" fillId="8" borderId="22" xfId="0" applyFont="1" applyFill="1" applyBorder="1" applyAlignment="1">
      <alignment horizontal="center" wrapText="1"/>
    </xf>
    <xf numFmtId="168" fontId="32" fillId="8" borderId="22" xfId="0" applyNumberFormat="1" applyFont="1" applyFill="1" applyBorder="1" applyAlignment="1">
      <alignment horizontal="center" wrapText="1"/>
    </xf>
    <xf numFmtId="164" fontId="32" fillId="8" borderId="22" xfId="0" applyFont="1" applyFill="1" applyBorder="1" applyAlignment="1">
      <alignment horizontal="center" vertical="center" wrapText="1"/>
    </xf>
    <xf numFmtId="164" fontId="0" fillId="8" borderId="22" xfId="0" applyFont="1" applyFill="1" applyBorder="1" applyAlignment="1">
      <alignment wrapText="1"/>
    </xf>
    <xf numFmtId="164" fontId="0" fillId="8" borderId="22" xfId="0" applyFont="1" applyFill="1" applyBorder="1" applyAlignment="1">
      <alignment vertical="center" wrapText="1"/>
    </xf>
    <xf numFmtId="164" fontId="0" fillId="32" borderId="22" xfId="0" applyFont="1" applyFill="1" applyBorder="1" applyAlignment="1">
      <alignment wrapText="1"/>
    </xf>
    <xf numFmtId="164" fontId="32" fillId="34" borderId="20" xfId="0" applyFont="1" applyFill="1" applyBorder="1" applyAlignment="1">
      <alignment vertical="center" wrapText="1"/>
    </xf>
    <xf numFmtId="164" fontId="32" fillId="34" borderId="22" xfId="0" applyFont="1" applyFill="1" applyBorder="1" applyAlignment="1">
      <alignment horizontal="center" wrapText="1"/>
    </xf>
    <xf numFmtId="164" fontId="0" fillId="34" borderId="22" xfId="0" applyFont="1" applyFill="1" applyBorder="1" applyAlignment="1">
      <alignment horizontal="center" wrapText="1"/>
    </xf>
    <xf numFmtId="168" fontId="32" fillId="34" borderId="22" xfId="0" applyNumberFormat="1" applyFont="1" applyFill="1" applyBorder="1" applyAlignment="1">
      <alignment horizontal="center" wrapText="1"/>
    </xf>
    <xf numFmtId="164" fontId="32" fillId="34" borderId="22" xfId="0" applyFont="1" applyFill="1" applyBorder="1" applyAlignment="1">
      <alignment horizontal="center" vertical="center" wrapText="1"/>
    </xf>
    <xf numFmtId="164" fontId="0" fillId="34" borderId="22" xfId="0" applyFont="1" applyFill="1" applyBorder="1" applyAlignment="1">
      <alignment wrapText="1"/>
    </xf>
    <xf numFmtId="164" fontId="38" fillId="0" borderId="0" xfId="0" applyFont="1" applyBorder="1" applyAlignment="1">
      <alignment wrapText="1"/>
    </xf>
    <xf numFmtId="164" fontId="37" fillId="8" borderId="20" xfId="0" applyFont="1" applyFill="1" applyBorder="1" applyAlignment="1">
      <alignment horizontal="center" wrapText="1"/>
    </xf>
    <xf numFmtId="164" fontId="37" fillId="8" borderId="25" xfId="0" applyFont="1" applyFill="1" applyBorder="1" applyAlignment="1">
      <alignment horizontal="center" wrapText="1"/>
    </xf>
    <xf numFmtId="164" fontId="38" fillId="8" borderId="25" xfId="0" applyFont="1" applyFill="1" applyBorder="1" applyAlignment="1">
      <alignment horizontal="center" wrapText="1"/>
    </xf>
    <xf numFmtId="168" fontId="37" fillId="8" borderId="25" xfId="0" applyNumberFormat="1" applyFont="1" applyFill="1" applyBorder="1" applyAlignment="1">
      <alignment horizontal="center" wrapText="1"/>
    </xf>
    <xf numFmtId="164" fontId="37" fillId="8" borderId="25" xfId="0" applyFont="1" applyFill="1" applyBorder="1" applyAlignment="1">
      <alignment horizontal="center" vertical="center" wrapText="1"/>
    </xf>
    <xf numFmtId="164" fontId="38" fillId="8" borderId="25" xfId="0" applyFont="1" applyFill="1" applyBorder="1" applyAlignment="1">
      <alignment wrapText="1"/>
    </xf>
    <xf numFmtId="164" fontId="38" fillId="8" borderId="25" xfId="0" applyFont="1" applyFill="1" applyBorder="1" applyAlignment="1">
      <alignment vertical="center" wrapText="1"/>
    </xf>
    <xf numFmtId="164" fontId="38" fillId="8" borderId="20" xfId="0" applyFont="1" applyFill="1" applyBorder="1" applyAlignment="1">
      <alignment vertical="center" wrapText="1"/>
    </xf>
    <xf numFmtId="167" fontId="38" fillId="8" borderId="20" xfId="15" applyFont="1" applyFill="1" applyBorder="1" applyAlignment="1" applyProtection="1">
      <alignment wrapText="1"/>
      <protection/>
    </xf>
    <xf numFmtId="164" fontId="38" fillId="8" borderId="20" xfId="0" applyFont="1" applyFill="1" applyBorder="1" applyAlignment="1">
      <alignment wrapText="1"/>
    </xf>
    <xf numFmtId="171" fontId="38" fillId="32" borderId="25" xfId="0" applyNumberFormat="1" applyFont="1" applyFill="1" applyBorder="1" applyAlignment="1">
      <alignment wrapText="1"/>
    </xf>
    <xf numFmtId="164" fontId="38" fillId="8" borderId="0" xfId="0" applyFont="1" applyFill="1" applyAlignment="1">
      <alignment vertical="center" wrapText="1"/>
    </xf>
    <xf numFmtId="170" fontId="38" fillId="8" borderId="20" xfId="0" applyNumberFormat="1" applyFont="1" applyFill="1" applyBorder="1" applyAlignment="1">
      <alignment horizontal="center" wrapText="1"/>
    </xf>
    <xf numFmtId="164" fontId="38" fillId="8" borderId="20" xfId="0" applyFont="1" applyFill="1" applyBorder="1" applyAlignment="1">
      <alignment horizontal="center" vertical="center" wrapText="1"/>
    </xf>
    <xf numFmtId="164" fontId="0" fillId="32" borderId="20" xfId="0" applyFont="1" applyFill="1" applyBorder="1" applyAlignment="1">
      <alignment horizontal="center" wrapText="1"/>
    </xf>
    <xf numFmtId="164" fontId="0" fillId="32" borderId="20" xfId="0" applyFont="1" applyFill="1" applyBorder="1" applyAlignment="1">
      <alignment vertical="center" wrapText="1"/>
    </xf>
    <xf numFmtId="164" fontId="32" fillId="32" borderId="20" xfId="0" applyFont="1" applyFill="1" applyBorder="1" applyAlignment="1">
      <alignment horizontal="center" wrapText="1"/>
    </xf>
    <xf numFmtId="168" fontId="0" fillId="32" borderId="20" xfId="0" applyNumberFormat="1" applyFont="1" applyFill="1" applyBorder="1" applyAlignment="1">
      <alignment horizontal="center" wrapText="1"/>
    </xf>
    <xf numFmtId="164" fontId="0" fillId="32" borderId="20" xfId="0" applyFont="1" applyFill="1" applyBorder="1" applyAlignment="1">
      <alignment horizontal="center" vertical="center" wrapText="1"/>
    </xf>
    <xf numFmtId="167" fontId="0" fillId="32" borderId="20" xfId="15" applyFont="1" applyFill="1" applyBorder="1" applyAlignment="1" applyProtection="1">
      <alignment wrapText="1"/>
      <protection/>
    </xf>
    <xf numFmtId="164" fontId="0" fillId="32" borderId="0" xfId="0" applyFont="1" applyFill="1" applyAlignment="1">
      <alignment vertical="center" wrapText="1"/>
    </xf>
    <xf numFmtId="170" fontId="32" fillId="34" borderId="20" xfId="0" applyNumberFormat="1" applyFont="1" applyFill="1" applyBorder="1" applyAlignment="1">
      <alignment horizontal="center" wrapText="1"/>
    </xf>
    <xf numFmtId="164" fontId="0" fillId="0" borderId="0" xfId="0" applyFont="1" applyFill="1" applyBorder="1" applyAlignment="1">
      <alignment vertical="center" wrapText="1"/>
    </xf>
    <xf numFmtId="164" fontId="38" fillId="0" borderId="0" xfId="0" applyFont="1" applyFill="1" applyBorder="1" applyAlignment="1">
      <alignment vertical="center" wrapText="1"/>
    </xf>
    <xf numFmtId="164" fontId="32" fillId="34" borderId="20" xfId="0" applyFont="1" applyFill="1" applyBorder="1" applyAlignment="1">
      <alignment horizontal="center" vertical="center" wrapText="1"/>
    </xf>
    <xf numFmtId="164" fontId="32" fillId="32" borderId="20" xfId="0" applyFont="1" applyFill="1" applyBorder="1" applyAlignment="1">
      <alignment vertical="center" wrapText="1"/>
    </xf>
    <xf numFmtId="170" fontId="32" fillId="32" borderId="20" xfId="0" applyNumberFormat="1" applyFont="1" applyFill="1" applyBorder="1" applyAlignment="1">
      <alignment horizontal="center" wrapText="1"/>
    </xf>
    <xf numFmtId="164" fontId="32" fillId="32" borderId="20" xfId="0" applyFont="1" applyFill="1" applyBorder="1" applyAlignment="1">
      <alignment horizontal="center" vertical="center" wrapText="1"/>
    </xf>
    <xf numFmtId="168" fontId="38" fillId="8" borderId="20" xfId="0" applyNumberFormat="1" applyFont="1" applyFill="1" applyBorder="1" applyAlignment="1">
      <alignment horizontal="center" wrapText="1"/>
    </xf>
    <xf numFmtId="171" fontId="0" fillId="32" borderId="20" xfId="0" applyNumberFormat="1" applyFont="1" applyFill="1" applyBorder="1" applyAlignment="1">
      <alignment wrapText="1"/>
    </xf>
    <xf numFmtId="164" fontId="0" fillId="0" borderId="0" xfId="0" applyFont="1" applyFill="1" applyAlignment="1">
      <alignment vertical="center" wrapText="1"/>
    </xf>
    <xf numFmtId="164" fontId="38" fillId="34" borderId="20" xfId="0" applyFont="1" applyFill="1" applyBorder="1" applyAlignment="1">
      <alignment horizontal="center" wrapText="1"/>
    </xf>
    <xf numFmtId="164" fontId="38" fillId="34" borderId="20" xfId="0" applyFont="1" applyFill="1" applyBorder="1" applyAlignment="1">
      <alignment vertical="center" wrapText="1"/>
    </xf>
    <xf numFmtId="164" fontId="37" fillId="34" borderId="20" xfId="0" applyFont="1" applyFill="1" applyBorder="1" applyAlignment="1">
      <alignment horizontal="center" wrapText="1"/>
    </xf>
    <xf numFmtId="168" fontId="38" fillId="34" borderId="20" xfId="0" applyNumberFormat="1" applyFont="1" applyFill="1" applyBorder="1" applyAlignment="1">
      <alignment horizontal="center" wrapText="1"/>
    </xf>
    <xf numFmtId="164" fontId="38" fillId="34" borderId="20" xfId="0" applyFont="1" applyFill="1" applyBorder="1" applyAlignment="1">
      <alignment horizontal="center" vertical="center" wrapText="1"/>
    </xf>
    <xf numFmtId="164" fontId="38" fillId="34" borderId="20" xfId="0" applyFont="1" applyFill="1" applyBorder="1" applyAlignment="1">
      <alignment wrapText="1"/>
    </xf>
    <xf numFmtId="167" fontId="38" fillId="34" borderId="20" xfId="15" applyFont="1" applyFill="1" applyBorder="1" applyAlignment="1" applyProtection="1">
      <alignment wrapText="1"/>
      <protection/>
    </xf>
    <xf numFmtId="164" fontId="38" fillId="34" borderId="0" xfId="0" applyFont="1" applyFill="1" applyAlignment="1">
      <alignment vertical="center" wrapText="1"/>
    </xf>
    <xf numFmtId="164" fontId="38" fillId="8" borderId="20" xfId="0" applyNumberFormat="1" applyFont="1" applyFill="1" applyBorder="1" applyAlignment="1">
      <alignment horizontal="center" wrapText="1"/>
    </xf>
    <xf numFmtId="168" fontId="37" fillId="8" borderId="20" xfId="0" applyNumberFormat="1" applyFont="1" applyFill="1" applyBorder="1" applyAlignment="1">
      <alignment horizontal="center" wrapText="1"/>
    </xf>
    <xf numFmtId="174" fontId="37" fillId="8" borderId="20" xfId="0" applyNumberFormat="1" applyFont="1" applyFill="1" applyBorder="1" applyAlignment="1">
      <alignment horizontal="center" vertical="center" wrapText="1"/>
    </xf>
    <xf numFmtId="164" fontId="21" fillId="0" borderId="20" xfId="0" applyFont="1" applyFill="1" applyBorder="1" applyAlignment="1">
      <alignment vertical="center" wrapText="1"/>
    </xf>
    <xf numFmtId="164" fontId="32" fillId="6" borderId="20" xfId="0" applyFont="1" applyFill="1" applyBorder="1" applyAlignment="1">
      <alignment horizontal="center" wrapText="1"/>
    </xf>
    <xf numFmtId="169" fontId="38" fillId="34" borderId="20" xfId="0" applyNumberFormat="1" applyFont="1" applyFill="1" applyBorder="1" applyAlignment="1">
      <alignment horizontal="center" wrapText="1"/>
    </xf>
    <xf numFmtId="164" fontId="0" fillId="0" borderId="20" xfId="0" applyFill="1" applyBorder="1" applyAlignment="1">
      <alignment horizontal="center" wrapText="1"/>
    </xf>
    <xf numFmtId="164" fontId="0" fillId="0" borderId="23" xfId="0" applyFont="1" applyFill="1" applyBorder="1" applyAlignment="1">
      <alignment horizontal="center" wrapText="1"/>
    </xf>
    <xf numFmtId="164" fontId="0" fillId="0" borderId="26" xfId="0" applyFont="1" applyFill="1" applyBorder="1" applyAlignment="1">
      <alignment horizontal="center" wrapText="1"/>
    </xf>
    <xf numFmtId="164" fontId="32" fillId="0" borderId="26" xfId="0" applyFont="1" applyFill="1" applyBorder="1" applyAlignment="1">
      <alignment horizontal="center" wrapText="1"/>
    </xf>
    <xf numFmtId="164" fontId="32" fillId="0" borderId="24" xfId="0" applyFont="1" applyFill="1" applyBorder="1" applyAlignment="1">
      <alignment horizontal="center" wrapText="1"/>
    </xf>
    <xf numFmtId="168" fontId="0" fillId="0" borderId="0" xfId="0" applyNumberFormat="1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32" borderId="0" xfId="0" applyFont="1" applyFill="1" applyBorder="1" applyAlignment="1">
      <alignment horizontal="center" vertical="center" wrapText="1"/>
    </xf>
    <xf numFmtId="164" fontId="32" fillId="0" borderId="27" xfId="0" applyFont="1" applyFill="1" applyBorder="1" applyAlignment="1">
      <alignment horizontal="left" vertical="center" wrapText="1"/>
    </xf>
    <xf numFmtId="164" fontId="32" fillId="32" borderId="27" xfId="0" applyFont="1" applyFill="1" applyBorder="1" applyAlignment="1">
      <alignment horizontal="left" vertical="center" wrapText="1"/>
    </xf>
    <xf numFmtId="164" fontId="0" fillId="8" borderId="20" xfId="0" applyFont="1" applyFill="1" applyBorder="1" applyAlignment="1">
      <alignment horizontal="left" wrapText="1"/>
    </xf>
    <xf numFmtId="164" fontId="32" fillId="0" borderId="20" xfId="0" applyFont="1" applyBorder="1" applyAlignment="1">
      <alignment horizontal="center" wrapText="1"/>
    </xf>
    <xf numFmtId="164" fontId="0" fillId="0" borderId="0" xfId="0" applyFont="1" applyBorder="1" applyAlignment="1">
      <alignment horizontal="left" wrapText="1"/>
    </xf>
    <xf numFmtId="164" fontId="32" fillId="0" borderId="0" xfId="0" applyFont="1" applyBorder="1" applyAlignment="1">
      <alignment horizontal="left" wrapText="1"/>
    </xf>
    <xf numFmtId="164" fontId="0" fillId="6" borderId="20" xfId="0" applyFont="1" applyFill="1" applyBorder="1" applyAlignment="1">
      <alignment horizontal="left" wrapText="1"/>
    </xf>
    <xf numFmtId="164" fontId="38" fillId="0" borderId="20" xfId="0" applyFont="1" applyFill="1" applyBorder="1" applyAlignment="1">
      <alignment horizontal="left" wrapText="1"/>
    </xf>
    <xf numFmtId="164" fontId="38" fillId="0" borderId="0" xfId="0" applyFont="1" applyFill="1" applyBorder="1" applyAlignment="1">
      <alignment horizontal="left" wrapText="1"/>
    </xf>
    <xf numFmtId="164" fontId="0" fillId="0" borderId="20" xfId="0" applyFont="1" applyFill="1" applyBorder="1" applyAlignment="1">
      <alignment horizontal="left" wrapText="1"/>
    </xf>
    <xf numFmtId="164" fontId="0" fillId="0" borderId="0" xfId="0" applyFont="1" applyFill="1" applyBorder="1" applyAlignment="1">
      <alignment horizontal="left" wrapText="1"/>
    </xf>
    <xf numFmtId="164" fontId="0" fillId="0" borderId="0" xfId="0" applyFont="1" applyBorder="1" applyAlignment="1">
      <alignment vertical="center" wrapText="1"/>
    </xf>
    <xf numFmtId="164" fontId="0" fillId="0" borderId="0" xfId="0" applyFont="1" applyBorder="1" applyAlignment="1">
      <alignment wrapText="1"/>
    </xf>
    <xf numFmtId="164" fontId="32" fillId="0" borderId="0" xfId="0" applyFont="1" applyBorder="1" applyAlignment="1">
      <alignment wrapText="1"/>
    </xf>
    <xf numFmtId="164" fontId="32" fillId="0" borderId="0" xfId="0" applyFont="1" applyBorder="1" applyAlignment="1">
      <alignment vertical="center" wrapText="1"/>
    </xf>
  </cellXfs>
  <cellStyles count="9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Accent 1 1" xfId="38"/>
    <cellStyle name="Accent 1 2" xfId="39"/>
    <cellStyle name="Accent 2 1" xfId="40"/>
    <cellStyle name="Accent 2 2" xfId="41"/>
    <cellStyle name="Accent 3 1" xfId="42"/>
    <cellStyle name="Accent 3 2" xfId="43"/>
    <cellStyle name="Accent 4" xfId="44"/>
    <cellStyle name="Accent 5" xfId="45"/>
    <cellStyle name="Background" xfId="46"/>
    <cellStyle name="Bad 1" xfId="47"/>
    <cellStyle name="Bad 2" xfId="48"/>
    <cellStyle name="Calcolo" xfId="49"/>
    <cellStyle name="Card" xfId="50"/>
    <cellStyle name="Card B" xfId="51"/>
    <cellStyle name="Card BL" xfId="52"/>
    <cellStyle name="Card BR" xfId="53"/>
    <cellStyle name="Card L" xfId="54"/>
    <cellStyle name="Card R" xfId="55"/>
    <cellStyle name="Card T" xfId="56"/>
    <cellStyle name="Card TL" xfId="57"/>
    <cellStyle name="Card TR" xfId="58"/>
    <cellStyle name="Cella collegata" xfId="59"/>
    <cellStyle name="Cella da controllare" xfId="60"/>
    <cellStyle name="Colore 1" xfId="61"/>
    <cellStyle name="Colore 2" xfId="62"/>
    <cellStyle name="Colore 3" xfId="63"/>
    <cellStyle name="Colore 4" xfId="64"/>
    <cellStyle name="Colore 5" xfId="65"/>
    <cellStyle name="Colore 6" xfId="66"/>
    <cellStyle name="Column Header" xfId="67"/>
    <cellStyle name="Error 1" xfId="68"/>
    <cellStyle name="Error 2" xfId="69"/>
    <cellStyle name="Footnote 1" xfId="70"/>
    <cellStyle name="Footnote 2" xfId="71"/>
    <cellStyle name="Good 1" xfId="72"/>
    <cellStyle name="Good 2" xfId="73"/>
    <cellStyle name="Heading 1 1" xfId="74"/>
    <cellStyle name="Heading 1 2" xfId="75"/>
    <cellStyle name="Heading 2 1" xfId="76"/>
    <cellStyle name="Heading 2 2" xfId="77"/>
    <cellStyle name="Heading 3" xfId="78"/>
    <cellStyle name="Heading 4" xfId="79"/>
    <cellStyle name="Hyperlink 1" xfId="80"/>
    <cellStyle name="Hyperlink 2" xfId="81"/>
    <cellStyle name="Input" xfId="82"/>
    <cellStyle name="Intestazione" xfId="83"/>
    <cellStyle name="Intestazione1" xfId="84"/>
    <cellStyle name="Neutral 1" xfId="85"/>
    <cellStyle name="Neutral 2" xfId="86"/>
    <cellStyle name="Neutrale" xfId="87"/>
    <cellStyle name="Nota" xfId="88"/>
    <cellStyle name="Note 1" xfId="89"/>
    <cellStyle name="Note 2" xfId="90"/>
    <cellStyle name="Output" xfId="91"/>
    <cellStyle name="Risultato" xfId="92"/>
    <cellStyle name="Risultato2" xfId="93"/>
    <cellStyle name="Status 1" xfId="94"/>
    <cellStyle name="Status 2" xfId="95"/>
    <cellStyle name="Testo avviso" xfId="96"/>
    <cellStyle name="Testo descrittivo" xfId="97"/>
    <cellStyle name="Text 1" xfId="98"/>
    <cellStyle name="Text 2" xfId="99"/>
    <cellStyle name="Titolo" xfId="100"/>
    <cellStyle name="Titolo 1" xfId="101"/>
    <cellStyle name="Titolo 2" xfId="102"/>
    <cellStyle name="Titolo 3" xfId="103"/>
    <cellStyle name="Titolo 4" xfId="104"/>
    <cellStyle name="Totale" xfId="105"/>
    <cellStyle name="Valore non valido" xfId="106"/>
    <cellStyle name="Valore valido" xfId="107"/>
    <cellStyle name="Warning 1" xfId="108"/>
    <cellStyle name="Warning 2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2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CCCCCC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CCC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DDDDDD"/>
      <rgbColor rgb="00FFCC00"/>
      <rgbColor rgb="00FF9900"/>
      <rgbColor rgb="00FF6600"/>
      <rgbColor rgb="00E6E6E6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9"/>
  <sheetViews>
    <sheetView tabSelected="1" zoomScale="80" zoomScaleNormal="80" zoomScaleSheetLayoutView="50" workbookViewId="0" topLeftCell="A1">
      <pane xSplit="3" ySplit="2" topLeftCell="D21" activePane="bottomRight" state="frozen"/>
      <selection pane="topLeft" activeCell="A1" sqref="A1"/>
      <selection pane="topRight" activeCell="D1" sqref="D1"/>
      <selection pane="bottomLeft" activeCell="A21" sqref="A21"/>
      <selection pane="bottomRight" activeCell="L87" sqref="L87"/>
    </sheetView>
  </sheetViews>
  <sheetFormatPr defaultColWidth="6.8515625" defaultRowHeight="12.75"/>
  <cols>
    <col min="1" max="1" width="13.421875" style="1" customWidth="1"/>
    <col min="2" max="2" width="13.8515625" style="1" customWidth="1"/>
    <col min="3" max="3" width="19.28125" style="1" customWidth="1"/>
    <col min="4" max="4" width="20.421875" style="1" customWidth="1"/>
    <col min="5" max="5" width="25.28125" style="1" customWidth="1"/>
    <col min="6" max="6" width="13.00390625" style="1" customWidth="1"/>
    <col min="7" max="7" width="14.28125" style="1" customWidth="1"/>
    <col min="8" max="8" width="8.28125" style="1" customWidth="1"/>
    <col min="9" max="10" width="8.57421875" style="1" customWidth="1"/>
    <col min="11" max="11" width="11.28125" style="1" customWidth="1"/>
    <col min="12" max="12" width="10.421875" style="1" customWidth="1"/>
    <col min="13" max="13" width="11.28125" style="1" customWidth="1"/>
    <col min="14" max="14" width="16.28125" style="1" customWidth="1"/>
    <col min="15" max="15" width="13.7109375" style="1" customWidth="1"/>
    <col min="16" max="16" width="13.7109375" style="2" customWidth="1"/>
    <col min="17" max="18" width="11.28125" style="1" customWidth="1"/>
    <col min="19" max="19" width="6.7109375" style="3" customWidth="1"/>
    <col min="20" max="20" width="7.8515625" style="4" customWidth="1"/>
    <col min="21" max="21" width="8.28125" style="1" hidden="1" customWidth="1"/>
    <col min="22" max="22" width="7.8515625" style="5" hidden="1" customWidth="1"/>
    <col min="23" max="23" width="8.7109375" style="5" hidden="1" customWidth="1"/>
    <col min="24" max="24" width="8.8515625" style="6" hidden="1" customWidth="1"/>
    <col min="25" max="25" width="18.7109375" style="4" hidden="1" customWidth="1"/>
    <col min="26" max="26" width="22.28125" style="7" customWidth="1"/>
    <col min="27" max="28" width="6.7109375" style="1" customWidth="1"/>
    <col min="29" max="16384" width="8.57421875" style="1" customWidth="1"/>
  </cols>
  <sheetData>
    <row r="1" spans="1:26" s="12" customFormat="1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10"/>
      <c r="Z1" s="11"/>
    </row>
    <row r="2" spans="1:28" ht="60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4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5" t="s">
        <v>17</v>
      </c>
      <c r="R2" s="15" t="s">
        <v>18</v>
      </c>
      <c r="S2" s="15" t="s">
        <v>19</v>
      </c>
      <c r="T2" s="15" t="s">
        <v>20</v>
      </c>
      <c r="U2" s="15" t="s">
        <v>21</v>
      </c>
      <c r="V2" s="15" t="s">
        <v>22</v>
      </c>
      <c r="W2" s="16" t="s">
        <v>23</v>
      </c>
      <c r="X2" s="17" t="s">
        <v>24</v>
      </c>
      <c r="Y2" s="15" t="s">
        <v>25</v>
      </c>
      <c r="Z2" s="18" t="s">
        <v>26</v>
      </c>
      <c r="AA2" s="19"/>
      <c r="AB2" s="19"/>
    </row>
    <row r="3" spans="1:26" s="30" customFormat="1" ht="37.5">
      <c r="A3" s="20">
        <v>10001204</v>
      </c>
      <c r="B3" s="21" t="s">
        <v>27</v>
      </c>
      <c r="C3" s="21" t="s">
        <v>28</v>
      </c>
      <c r="D3" s="21" t="s">
        <v>29</v>
      </c>
      <c r="E3" s="21" t="s">
        <v>30</v>
      </c>
      <c r="F3" s="21"/>
      <c r="G3" s="20" t="s">
        <v>31</v>
      </c>
      <c r="H3" s="20" t="s">
        <v>32</v>
      </c>
      <c r="I3" s="20">
        <v>1</v>
      </c>
      <c r="J3" s="20" t="s">
        <v>33</v>
      </c>
      <c r="K3" s="22">
        <v>50</v>
      </c>
      <c r="L3" s="22"/>
      <c r="M3" s="20">
        <v>20</v>
      </c>
      <c r="N3" s="20">
        <v>0</v>
      </c>
      <c r="O3" s="20">
        <v>0</v>
      </c>
      <c r="P3" s="23">
        <v>160</v>
      </c>
      <c r="Q3" s="23" t="s">
        <v>34</v>
      </c>
      <c r="R3" s="24">
        <v>2.97</v>
      </c>
      <c r="S3" s="25">
        <v>523</v>
      </c>
      <c r="T3" s="26">
        <v>5</v>
      </c>
      <c r="U3" s="26" t="s">
        <v>31</v>
      </c>
      <c r="V3" s="27" t="s">
        <v>35</v>
      </c>
      <c r="W3" s="27" t="s">
        <v>35</v>
      </c>
      <c r="X3" s="28"/>
      <c r="Y3" s="26"/>
      <c r="Z3" s="29" t="s">
        <v>36</v>
      </c>
    </row>
    <row r="4" spans="1:26" s="30" customFormat="1" ht="15">
      <c r="A4" s="20">
        <v>10069235</v>
      </c>
      <c r="B4" s="21" t="s">
        <v>37</v>
      </c>
      <c r="C4" s="21" t="s">
        <v>37</v>
      </c>
      <c r="D4" s="21" t="s">
        <v>38</v>
      </c>
      <c r="E4" s="21" t="s">
        <v>39</v>
      </c>
      <c r="F4" s="21"/>
      <c r="G4" s="20" t="s">
        <v>31</v>
      </c>
      <c r="H4" s="20" t="s">
        <v>32</v>
      </c>
      <c r="I4" s="20">
        <v>3</v>
      </c>
      <c r="J4" s="20" t="s">
        <v>40</v>
      </c>
      <c r="K4" s="22">
        <v>200</v>
      </c>
      <c r="L4" s="22"/>
      <c r="M4" s="20">
        <v>200</v>
      </c>
      <c r="N4" s="20">
        <v>200</v>
      </c>
      <c r="O4" s="20">
        <v>0</v>
      </c>
      <c r="P4" s="23">
        <v>200</v>
      </c>
      <c r="Q4" s="23" t="s">
        <v>34</v>
      </c>
      <c r="R4" s="31"/>
      <c r="S4" s="25"/>
      <c r="T4" s="26">
        <v>45</v>
      </c>
      <c r="U4" s="26" t="s">
        <v>31</v>
      </c>
      <c r="V4" s="27" t="s">
        <v>35</v>
      </c>
      <c r="W4" s="27" t="s">
        <v>35</v>
      </c>
      <c r="X4" s="28">
        <f>K4/T4</f>
        <v>4.444444444444445</v>
      </c>
      <c r="Y4" s="26"/>
      <c r="Z4" s="29" t="s">
        <v>41</v>
      </c>
    </row>
    <row r="5" spans="1:26" ht="102.75">
      <c r="A5" s="32">
        <v>10008864</v>
      </c>
      <c r="B5" s="33" t="s">
        <v>42</v>
      </c>
      <c r="C5" s="33" t="s">
        <v>43</v>
      </c>
      <c r="D5" s="33"/>
      <c r="E5" s="33" t="s">
        <v>44</v>
      </c>
      <c r="F5" s="33"/>
      <c r="G5" s="32" t="s">
        <v>31</v>
      </c>
      <c r="H5" s="32" t="s">
        <v>45</v>
      </c>
      <c r="I5" s="32">
        <v>2</v>
      </c>
      <c r="J5" s="32" t="s">
        <v>33</v>
      </c>
      <c r="K5" s="34">
        <v>50</v>
      </c>
      <c r="L5" s="34"/>
      <c r="M5" s="32">
        <v>0</v>
      </c>
      <c r="N5" s="32">
        <v>0</v>
      </c>
      <c r="O5" s="32">
        <v>0</v>
      </c>
      <c r="P5" s="35">
        <v>0</v>
      </c>
      <c r="Q5" s="36" t="s">
        <v>34</v>
      </c>
      <c r="R5" s="37">
        <v>1.4</v>
      </c>
      <c r="S5" s="38">
        <v>251</v>
      </c>
      <c r="T5" s="39" t="s">
        <v>46</v>
      </c>
      <c r="U5" s="40" t="s">
        <v>35</v>
      </c>
      <c r="X5" s="41"/>
      <c r="Y5" s="39" t="s">
        <v>47</v>
      </c>
      <c r="Z5" s="42"/>
    </row>
    <row r="6" spans="1:28" ht="37.5">
      <c r="A6" s="43">
        <v>10007962</v>
      </c>
      <c r="B6" s="44" t="s">
        <v>48</v>
      </c>
      <c r="C6" s="45" t="s">
        <v>49</v>
      </c>
      <c r="D6" s="45" t="s">
        <v>50</v>
      </c>
      <c r="E6" s="45" t="s">
        <v>51</v>
      </c>
      <c r="F6" s="45"/>
      <c r="G6" s="43" t="s">
        <v>35</v>
      </c>
      <c r="H6" s="46" t="s">
        <v>32</v>
      </c>
      <c r="I6" s="43">
        <v>1</v>
      </c>
      <c r="J6" s="43" t="s">
        <v>52</v>
      </c>
      <c r="K6" s="47">
        <v>10</v>
      </c>
      <c r="L6" s="47"/>
      <c r="M6" s="48">
        <v>4</v>
      </c>
      <c r="N6" s="43">
        <v>0</v>
      </c>
      <c r="O6" s="43">
        <v>0</v>
      </c>
      <c r="P6" s="47">
        <v>10</v>
      </c>
      <c r="Q6" s="47" t="s">
        <v>53</v>
      </c>
      <c r="R6" s="49">
        <v>1246</v>
      </c>
      <c r="S6" s="50">
        <v>251</v>
      </c>
      <c r="T6" s="51" t="s">
        <v>54</v>
      </c>
      <c r="U6" s="51" t="s">
        <v>35</v>
      </c>
      <c r="V6" s="52" t="s">
        <v>35</v>
      </c>
      <c r="W6" s="52" t="s">
        <v>35</v>
      </c>
      <c r="X6" s="53"/>
      <c r="Y6" s="51" t="s">
        <v>55</v>
      </c>
      <c r="Z6" s="42" t="s">
        <v>56</v>
      </c>
      <c r="AA6" s="54"/>
      <c r="AB6" s="54"/>
    </row>
    <row r="7" spans="1:28" ht="48.75">
      <c r="A7" s="50" t="s">
        <v>57</v>
      </c>
      <c r="B7" s="52" t="s">
        <v>58</v>
      </c>
      <c r="C7" s="52" t="s">
        <v>59</v>
      </c>
      <c r="D7" s="52"/>
      <c r="E7" s="52" t="s">
        <v>60</v>
      </c>
      <c r="F7" s="52"/>
      <c r="G7" s="43" t="s">
        <v>35</v>
      </c>
      <c r="H7" s="43" t="s">
        <v>61</v>
      </c>
      <c r="I7" s="43">
        <v>3</v>
      </c>
      <c r="J7" s="43" t="s">
        <v>52</v>
      </c>
      <c r="K7" s="55" t="s">
        <v>62</v>
      </c>
      <c r="L7" s="47"/>
      <c r="M7" s="43">
        <v>0</v>
      </c>
      <c r="N7" s="43">
        <v>0</v>
      </c>
      <c r="O7" s="43">
        <v>0</v>
      </c>
      <c r="P7" s="47">
        <v>0</v>
      </c>
      <c r="Q7" s="47"/>
      <c r="R7" s="56"/>
      <c r="S7" s="50"/>
      <c r="T7" s="51"/>
      <c r="U7" s="51" t="s">
        <v>35</v>
      </c>
      <c r="V7" s="52"/>
      <c r="W7" s="52"/>
      <c r="X7" s="53"/>
      <c r="Y7" s="51"/>
      <c r="Z7" s="42"/>
      <c r="AA7" s="54"/>
      <c r="AB7" s="54"/>
    </row>
    <row r="8" spans="1:26" s="30" customFormat="1" ht="27">
      <c r="A8" s="20">
        <v>10077650</v>
      </c>
      <c r="B8" s="21" t="s">
        <v>63</v>
      </c>
      <c r="C8" s="21" t="s">
        <v>64</v>
      </c>
      <c r="D8" s="21" t="s">
        <v>29</v>
      </c>
      <c r="E8" s="21" t="s">
        <v>65</v>
      </c>
      <c r="F8" s="21"/>
      <c r="G8" s="20" t="s">
        <v>31</v>
      </c>
      <c r="H8" s="20" t="s">
        <v>32</v>
      </c>
      <c r="I8" s="20">
        <v>1</v>
      </c>
      <c r="J8" s="20" t="s">
        <v>33</v>
      </c>
      <c r="K8" s="22">
        <v>400</v>
      </c>
      <c r="L8" s="22"/>
      <c r="M8" s="20">
        <v>50</v>
      </c>
      <c r="N8" s="20">
        <v>50</v>
      </c>
      <c r="O8" s="20">
        <v>10</v>
      </c>
      <c r="P8" s="23">
        <v>400</v>
      </c>
      <c r="Q8" s="23" t="s">
        <v>66</v>
      </c>
      <c r="R8" s="24">
        <v>0.12</v>
      </c>
      <c r="S8" s="57">
        <v>251</v>
      </c>
      <c r="T8" s="26">
        <v>10</v>
      </c>
      <c r="U8" s="26" t="s">
        <v>35</v>
      </c>
      <c r="V8" s="27"/>
      <c r="W8" s="27"/>
      <c r="X8" s="28">
        <f aca="true" t="shared" si="0" ref="X8:X10">K8/T8</f>
        <v>40</v>
      </c>
      <c r="Y8" s="26"/>
      <c r="Z8" s="58">
        <v>44621</v>
      </c>
    </row>
    <row r="9" spans="1:26" s="30" customFormat="1" ht="48.75">
      <c r="A9" s="20">
        <v>10079928</v>
      </c>
      <c r="B9" s="21" t="s">
        <v>67</v>
      </c>
      <c r="C9" s="21" t="s">
        <v>68</v>
      </c>
      <c r="D9" s="21" t="s">
        <v>69</v>
      </c>
      <c r="E9" s="21" t="s">
        <v>70</v>
      </c>
      <c r="F9" s="21"/>
      <c r="G9" s="20" t="s">
        <v>31</v>
      </c>
      <c r="H9" s="23" t="s">
        <v>32</v>
      </c>
      <c r="I9" s="20">
        <v>1</v>
      </c>
      <c r="J9" s="20" t="s">
        <v>33</v>
      </c>
      <c r="K9" s="22">
        <v>60</v>
      </c>
      <c r="L9" s="22"/>
      <c r="M9" s="20">
        <v>20</v>
      </c>
      <c r="N9" s="20">
        <v>10</v>
      </c>
      <c r="O9" s="20">
        <v>5</v>
      </c>
      <c r="P9" s="23">
        <v>90</v>
      </c>
      <c r="Q9" s="23" t="s">
        <v>34</v>
      </c>
      <c r="R9" s="59">
        <v>7</v>
      </c>
      <c r="S9" s="25" t="s">
        <v>71</v>
      </c>
      <c r="T9" s="26">
        <v>2</v>
      </c>
      <c r="U9" s="60" t="s">
        <v>35</v>
      </c>
      <c r="V9" s="27"/>
      <c r="W9" s="27"/>
      <c r="X9" s="28">
        <f t="shared" si="0"/>
        <v>30</v>
      </c>
      <c r="Y9" s="26"/>
      <c r="Z9" s="29" t="s">
        <v>72</v>
      </c>
    </row>
    <row r="10" spans="1:28" ht="47.25">
      <c r="A10" s="43">
        <v>10035434</v>
      </c>
      <c r="B10" s="45" t="s">
        <v>73</v>
      </c>
      <c r="C10" s="45" t="s">
        <v>74</v>
      </c>
      <c r="D10" s="45" t="s">
        <v>75</v>
      </c>
      <c r="E10" s="45" t="s">
        <v>76</v>
      </c>
      <c r="F10" s="45"/>
      <c r="G10" s="43" t="s">
        <v>35</v>
      </c>
      <c r="H10" s="43" t="s">
        <v>45</v>
      </c>
      <c r="I10" s="43">
        <v>2</v>
      </c>
      <c r="J10" s="43" t="s">
        <v>77</v>
      </c>
      <c r="K10" s="47">
        <v>60</v>
      </c>
      <c r="L10" s="47"/>
      <c r="M10" s="43">
        <v>60</v>
      </c>
      <c r="N10" s="43">
        <v>0</v>
      </c>
      <c r="O10" s="43">
        <v>0</v>
      </c>
      <c r="P10" s="47">
        <v>60</v>
      </c>
      <c r="Q10" s="47" t="s">
        <v>34</v>
      </c>
      <c r="R10" s="49">
        <v>2.23</v>
      </c>
      <c r="S10" s="50">
        <v>251</v>
      </c>
      <c r="T10" s="51">
        <v>35</v>
      </c>
      <c r="U10" s="51" t="s">
        <v>35</v>
      </c>
      <c r="V10" s="52"/>
      <c r="W10" s="52"/>
      <c r="X10" s="53">
        <f t="shared" si="0"/>
        <v>1.7142857142857142</v>
      </c>
      <c r="Y10" s="51" t="s">
        <v>78</v>
      </c>
      <c r="Z10" s="42" t="s">
        <v>41</v>
      </c>
      <c r="AA10" s="54"/>
      <c r="AB10" s="54"/>
    </row>
    <row r="11" spans="1:26" ht="37.5">
      <c r="A11" s="32">
        <v>10000253</v>
      </c>
      <c r="B11" s="33" t="s">
        <v>79</v>
      </c>
      <c r="C11" s="33" t="s">
        <v>80</v>
      </c>
      <c r="D11" s="33" t="s">
        <v>81</v>
      </c>
      <c r="E11" s="33" t="s">
        <v>82</v>
      </c>
      <c r="F11" s="33"/>
      <c r="G11" s="32" t="s">
        <v>31</v>
      </c>
      <c r="H11" s="32" t="s">
        <v>83</v>
      </c>
      <c r="I11" s="32" t="s">
        <v>83</v>
      </c>
      <c r="J11" s="32" t="s">
        <v>77</v>
      </c>
      <c r="K11" s="34">
        <v>60</v>
      </c>
      <c r="L11" s="34"/>
      <c r="M11" s="32">
        <v>30</v>
      </c>
      <c r="N11" s="32">
        <v>0</v>
      </c>
      <c r="O11" s="32">
        <v>0</v>
      </c>
      <c r="P11" s="35">
        <v>60</v>
      </c>
      <c r="Q11" s="35" t="s">
        <v>84</v>
      </c>
      <c r="R11" s="37">
        <v>0.092</v>
      </c>
      <c r="S11" s="61">
        <v>601</v>
      </c>
      <c r="T11" s="39">
        <v>6</v>
      </c>
      <c r="U11" s="5" t="s">
        <v>31</v>
      </c>
      <c r="X11" s="41"/>
      <c r="Y11" s="39"/>
      <c r="Z11" s="42" t="s">
        <v>85</v>
      </c>
    </row>
    <row r="12" spans="1:26" s="69" customFormat="1" ht="25.5" hidden="1">
      <c r="A12" s="62"/>
      <c r="B12" s="63" t="s">
        <v>86</v>
      </c>
      <c r="C12" s="63" t="s">
        <v>87</v>
      </c>
      <c r="D12" s="63"/>
      <c r="E12" s="63" t="s">
        <v>82</v>
      </c>
      <c r="F12" s="63"/>
      <c r="G12" s="62" t="s">
        <v>88</v>
      </c>
      <c r="H12" s="62" t="s">
        <v>45</v>
      </c>
      <c r="I12" s="62"/>
      <c r="J12" s="62" t="s">
        <v>77</v>
      </c>
      <c r="K12" s="62">
        <v>40</v>
      </c>
      <c r="L12" s="62"/>
      <c r="M12" s="62"/>
      <c r="N12" s="62"/>
      <c r="O12" s="62"/>
      <c r="P12" s="64"/>
      <c r="Q12" s="64"/>
      <c r="R12" s="65"/>
      <c r="S12" s="66"/>
      <c r="T12" s="67"/>
      <c r="U12" s="63"/>
      <c r="V12" s="63"/>
      <c r="W12" s="63"/>
      <c r="X12" s="68"/>
      <c r="Y12" s="67"/>
      <c r="Z12" s="42"/>
    </row>
    <row r="13" spans="1:26" s="30" customFormat="1" ht="27">
      <c r="A13" s="20">
        <v>10000119</v>
      </c>
      <c r="B13" s="21" t="s">
        <v>89</v>
      </c>
      <c r="C13" s="21" t="s">
        <v>90</v>
      </c>
      <c r="D13" s="21" t="s">
        <v>69</v>
      </c>
      <c r="E13" s="21" t="s">
        <v>91</v>
      </c>
      <c r="F13" s="21"/>
      <c r="G13" s="20" t="s">
        <v>31</v>
      </c>
      <c r="H13" s="23" t="s">
        <v>32</v>
      </c>
      <c r="I13" s="20">
        <v>1</v>
      </c>
      <c r="J13" s="20" t="s">
        <v>33</v>
      </c>
      <c r="K13" s="22">
        <v>30</v>
      </c>
      <c r="L13" s="22"/>
      <c r="M13" s="20">
        <v>10</v>
      </c>
      <c r="N13" s="20">
        <v>0</v>
      </c>
      <c r="O13" s="20">
        <v>0</v>
      </c>
      <c r="P13" s="23">
        <v>30</v>
      </c>
      <c r="Q13" s="23" t="s">
        <v>92</v>
      </c>
      <c r="R13" s="24">
        <v>0.15</v>
      </c>
      <c r="S13" s="57">
        <v>251</v>
      </c>
      <c r="T13" s="26">
        <v>1</v>
      </c>
      <c r="U13" s="27" t="s">
        <v>31</v>
      </c>
      <c r="V13" s="27"/>
      <c r="W13" s="27"/>
      <c r="X13" s="28"/>
      <c r="Y13" s="26"/>
      <c r="Z13" s="70" t="s">
        <v>93</v>
      </c>
    </row>
    <row r="14" spans="1:26" ht="37.5" hidden="1">
      <c r="A14" s="32">
        <v>10001172</v>
      </c>
      <c r="B14" s="33" t="s">
        <v>94</v>
      </c>
      <c r="C14" s="33" t="s">
        <v>95</v>
      </c>
      <c r="D14" s="33" t="s">
        <v>29</v>
      </c>
      <c r="E14" s="33" t="s">
        <v>96</v>
      </c>
      <c r="F14" s="33"/>
      <c r="G14" s="32" t="s">
        <v>31</v>
      </c>
      <c r="H14" s="32" t="s">
        <v>61</v>
      </c>
      <c r="I14" s="32">
        <v>1</v>
      </c>
      <c r="J14" s="32" t="s">
        <v>33</v>
      </c>
      <c r="K14" s="34">
        <v>50</v>
      </c>
      <c r="L14" s="34"/>
      <c r="M14" s="32">
        <v>0</v>
      </c>
      <c r="N14" s="32">
        <v>0</v>
      </c>
      <c r="O14" s="32">
        <v>0</v>
      </c>
      <c r="P14" s="35">
        <v>0</v>
      </c>
      <c r="Q14" s="35" t="s">
        <v>34</v>
      </c>
      <c r="R14" s="37">
        <v>0.88</v>
      </c>
      <c r="S14" s="61">
        <v>251</v>
      </c>
      <c r="T14" s="39">
        <v>5</v>
      </c>
      <c r="U14" s="5" t="s">
        <v>31</v>
      </c>
      <c r="X14" s="41"/>
      <c r="Y14" s="39"/>
      <c r="Z14" s="71"/>
    </row>
    <row r="15" spans="1:26" ht="37.5">
      <c r="A15" s="32">
        <v>10085699</v>
      </c>
      <c r="B15" s="33" t="s">
        <v>94</v>
      </c>
      <c r="C15" s="33" t="s">
        <v>95</v>
      </c>
      <c r="D15" s="33" t="s">
        <v>97</v>
      </c>
      <c r="E15" s="33" t="s">
        <v>96</v>
      </c>
      <c r="F15" s="33"/>
      <c r="G15" s="32" t="s">
        <v>31</v>
      </c>
      <c r="H15" s="32" t="s">
        <v>61</v>
      </c>
      <c r="I15" s="32">
        <v>1</v>
      </c>
      <c r="J15" s="32" t="s">
        <v>33</v>
      </c>
      <c r="K15" s="34" t="s">
        <v>98</v>
      </c>
      <c r="L15" s="34"/>
      <c r="M15" s="32">
        <v>20</v>
      </c>
      <c r="N15" s="32">
        <v>0</v>
      </c>
      <c r="O15" s="32">
        <v>0</v>
      </c>
      <c r="P15" s="35">
        <v>50</v>
      </c>
      <c r="Q15" s="35" t="s">
        <v>34</v>
      </c>
      <c r="R15" s="37">
        <v>0.88</v>
      </c>
      <c r="S15" s="61">
        <v>251</v>
      </c>
      <c r="T15" s="39">
        <v>5</v>
      </c>
      <c r="U15" s="5" t="s">
        <v>31</v>
      </c>
      <c r="X15" s="41"/>
      <c r="Y15" s="39"/>
      <c r="Z15" s="71" t="s">
        <v>99</v>
      </c>
    </row>
    <row r="16" spans="1:26" s="30" customFormat="1" ht="27">
      <c r="A16" s="20">
        <v>10000254</v>
      </c>
      <c r="B16" s="21" t="s">
        <v>100</v>
      </c>
      <c r="C16" s="21" t="s">
        <v>101</v>
      </c>
      <c r="D16" s="21" t="s">
        <v>69</v>
      </c>
      <c r="E16" s="21" t="s">
        <v>91</v>
      </c>
      <c r="F16" s="21"/>
      <c r="G16" s="20" t="s">
        <v>31</v>
      </c>
      <c r="H16" s="23" t="s">
        <v>32</v>
      </c>
      <c r="I16" s="20">
        <v>1</v>
      </c>
      <c r="J16" s="20" t="s">
        <v>33</v>
      </c>
      <c r="K16" s="22">
        <v>50</v>
      </c>
      <c r="L16" s="22"/>
      <c r="M16" s="20">
        <v>25</v>
      </c>
      <c r="N16" s="20">
        <v>10</v>
      </c>
      <c r="O16" s="20">
        <v>0</v>
      </c>
      <c r="P16" s="23">
        <v>50</v>
      </c>
      <c r="Q16" s="23" t="s">
        <v>102</v>
      </c>
      <c r="R16" s="24">
        <v>0.14</v>
      </c>
      <c r="S16" s="57">
        <v>251</v>
      </c>
      <c r="T16" s="26">
        <v>2</v>
      </c>
      <c r="U16" s="27" t="s">
        <v>31</v>
      </c>
      <c r="V16" s="27"/>
      <c r="W16" s="27"/>
      <c r="X16" s="28"/>
      <c r="Y16" s="26"/>
      <c r="Z16" s="58">
        <v>44593</v>
      </c>
    </row>
    <row r="17" spans="1:26" s="30" customFormat="1" ht="37.5">
      <c r="A17" s="20">
        <v>10076105</v>
      </c>
      <c r="B17" s="21" t="s">
        <v>103</v>
      </c>
      <c r="C17" s="21" t="s">
        <v>104</v>
      </c>
      <c r="D17" s="21" t="s">
        <v>38</v>
      </c>
      <c r="E17" s="21" t="s">
        <v>105</v>
      </c>
      <c r="F17" s="21"/>
      <c r="G17" s="20" t="s">
        <v>31</v>
      </c>
      <c r="H17" s="23" t="s">
        <v>32</v>
      </c>
      <c r="I17" s="20">
        <v>1</v>
      </c>
      <c r="J17" s="20" t="s">
        <v>106</v>
      </c>
      <c r="K17" s="22">
        <v>2</v>
      </c>
      <c r="L17" s="22"/>
      <c r="M17" s="20">
        <v>0</v>
      </c>
      <c r="N17" s="20">
        <v>0</v>
      </c>
      <c r="O17" s="20">
        <v>0</v>
      </c>
      <c r="P17" s="23">
        <v>2</v>
      </c>
      <c r="Q17" s="72" t="s">
        <v>34</v>
      </c>
      <c r="R17" s="31"/>
      <c r="S17" s="25"/>
      <c r="T17" s="26">
        <v>1</v>
      </c>
      <c r="U17" s="27" t="s">
        <v>31</v>
      </c>
      <c r="V17" s="27"/>
      <c r="W17" s="27"/>
      <c r="X17" s="28"/>
      <c r="Y17" s="26"/>
      <c r="Z17" s="73">
        <v>43597</v>
      </c>
    </row>
    <row r="18" spans="1:26" ht="48.75">
      <c r="A18" s="32">
        <v>10000212</v>
      </c>
      <c r="B18" s="33" t="s">
        <v>107</v>
      </c>
      <c r="C18" s="33" t="s">
        <v>108</v>
      </c>
      <c r="D18" s="33" t="s">
        <v>109</v>
      </c>
      <c r="E18" s="33" t="s">
        <v>110</v>
      </c>
      <c r="F18" s="33"/>
      <c r="G18" s="32" t="s">
        <v>31</v>
      </c>
      <c r="H18" s="32" t="s">
        <v>45</v>
      </c>
      <c r="I18" s="32">
        <v>1</v>
      </c>
      <c r="J18" s="32" t="s">
        <v>33</v>
      </c>
      <c r="K18" s="34">
        <v>10</v>
      </c>
      <c r="L18" s="34"/>
      <c r="M18" s="32">
        <v>0</v>
      </c>
      <c r="N18" s="32">
        <v>0</v>
      </c>
      <c r="O18" s="32">
        <v>0</v>
      </c>
      <c r="P18" s="35">
        <v>10</v>
      </c>
      <c r="Q18" s="35" t="s">
        <v>111</v>
      </c>
      <c r="R18" s="37">
        <v>3.85</v>
      </c>
      <c r="S18" s="61"/>
      <c r="T18" s="39">
        <v>16</v>
      </c>
      <c r="U18" s="26" t="s">
        <v>35</v>
      </c>
      <c r="V18" s="5" t="s">
        <v>35</v>
      </c>
      <c r="W18" s="5" t="s">
        <v>35</v>
      </c>
      <c r="X18" s="41"/>
      <c r="Y18" s="39"/>
      <c r="Z18" s="71" t="s">
        <v>112</v>
      </c>
    </row>
    <row r="19" spans="1:26" ht="60">
      <c r="A19" s="32">
        <v>10071196</v>
      </c>
      <c r="B19" s="33" t="s">
        <v>113</v>
      </c>
      <c r="C19" s="33" t="s">
        <v>114</v>
      </c>
      <c r="D19" s="33" t="s">
        <v>115</v>
      </c>
      <c r="E19" s="33" t="s">
        <v>110</v>
      </c>
      <c r="F19" s="33"/>
      <c r="G19" s="32" t="s">
        <v>31</v>
      </c>
      <c r="H19" s="32" t="s">
        <v>45</v>
      </c>
      <c r="I19" s="32">
        <v>1</v>
      </c>
      <c r="J19" s="32" t="s">
        <v>33</v>
      </c>
      <c r="K19" s="34">
        <v>60</v>
      </c>
      <c r="L19" s="34"/>
      <c r="M19" s="32">
        <v>12</v>
      </c>
      <c r="N19" s="32">
        <v>0</v>
      </c>
      <c r="O19" s="32">
        <v>0</v>
      </c>
      <c r="P19" s="35">
        <v>60</v>
      </c>
      <c r="Q19" s="35" t="s">
        <v>66</v>
      </c>
      <c r="R19" s="37">
        <v>0.86</v>
      </c>
      <c r="S19" s="61">
        <v>161</v>
      </c>
      <c r="T19" s="39">
        <v>16</v>
      </c>
      <c r="U19" s="26" t="s">
        <v>116</v>
      </c>
      <c r="V19" s="5" t="s">
        <v>35</v>
      </c>
      <c r="W19" s="5" t="s">
        <v>35</v>
      </c>
      <c r="X19" s="41"/>
      <c r="Y19" s="39"/>
      <c r="Z19" s="71" t="s">
        <v>117</v>
      </c>
    </row>
    <row r="20" spans="1:26" s="85" customFormat="1" ht="97.5">
      <c r="A20" s="74">
        <v>10053411</v>
      </c>
      <c r="B20" s="75" t="s">
        <v>118</v>
      </c>
      <c r="C20" s="75" t="s">
        <v>119</v>
      </c>
      <c r="D20" s="75" t="s">
        <v>38</v>
      </c>
      <c r="E20" s="75" t="s">
        <v>120</v>
      </c>
      <c r="F20" s="75"/>
      <c r="G20" s="74" t="s">
        <v>31</v>
      </c>
      <c r="H20" s="76" t="s">
        <v>32</v>
      </c>
      <c r="I20" s="74">
        <v>1</v>
      </c>
      <c r="J20" s="74" t="s">
        <v>52</v>
      </c>
      <c r="K20" s="22">
        <v>15</v>
      </c>
      <c r="L20" s="34"/>
      <c r="M20" s="77">
        <v>5</v>
      </c>
      <c r="N20" s="77">
        <v>5</v>
      </c>
      <c r="O20" s="77">
        <v>3</v>
      </c>
      <c r="P20" s="78">
        <v>23</v>
      </c>
      <c r="Q20" s="78" t="s">
        <v>121</v>
      </c>
      <c r="R20" s="79"/>
      <c r="S20" s="80">
        <v>471</v>
      </c>
      <c r="T20" s="81">
        <v>2</v>
      </c>
      <c r="U20" s="82" t="s">
        <v>35</v>
      </c>
      <c r="V20" s="82"/>
      <c r="W20" s="75"/>
      <c r="X20" s="83"/>
      <c r="Y20" s="26" t="s">
        <v>122</v>
      </c>
      <c r="Z20" s="84" t="s">
        <v>123</v>
      </c>
    </row>
    <row r="21" spans="1:26" s="30" customFormat="1" ht="97.5">
      <c r="A21" s="86">
        <v>10075299</v>
      </c>
      <c r="B21" s="21" t="s">
        <v>118</v>
      </c>
      <c r="C21" s="21" t="s">
        <v>124</v>
      </c>
      <c r="D21" s="21" t="s">
        <v>38</v>
      </c>
      <c r="E21" s="21" t="s">
        <v>120</v>
      </c>
      <c r="F21" s="21"/>
      <c r="G21" s="20" t="s">
        <v>31</v>
      </c>
      <c r="H21" s="20" t="s">
        <v>32</v>
      </c>
      <c r="I21" s="20">
        <v>1</v>
      </c>
      <c r="J21" s="20" t="s">
        <v>52</v>
      </c>
      <c r="K21" s="22">
        <v>10</v>
      </c>
      <c r="L21" s="22"/>
      <c r="M21" s="20">
        <v>0</v>
      </c>
      <c r="N21" s="20">
        <v>10</v>
      </c>
      <c r="O21" s="20">
        <v>2</v>
      </c>
      <c r="P21" s="23">
        <v>10</v>
      </c>
      <c r="Q21" s="23" t="s">
        <v>34</v>
      </c>
      <c r="R21" s="24"/>
      <c r="S21" s="57"/>
      <c r="T21" s="60">
        <v>1</v>
      </c>
      <c r="U21" s="27"/>
      <c r="V21" s="87" t="s">
        <v>35</v>
      </c>
      <c r="W21" s="88"/>
      <c r="X21" s="89"/>
      <c r="Y21" s="26" t="s">
        <v>122</v>
      </c>
      <c r="Z21" s="73" t="s">
        <v>125</v>
      </c>
    </row>
    <row r="22" spans="1:26" s="30" customFormat="1" ht="97.5">
      <c r="A22" s="86">
        <v>10075298</v>
      </c>
      <c r="B22" s="21" t="s">
        <v>118</v>
      </c>
      <c r="C22" s="21" t="s">
        <v>126</v>
      </c>
      <c r="D22" s="21" t="s">
        <v>38</v>
      </c>
      <c r="E22" s="21" t="s">
        <v>120</v>
      </c>
      <c r="F22" s="21"/>
      <c r="G22" s="20" t="s">
        <v>31</v>
      </c>
      <c r="H22" s="20" t="s">
        <v>32</v>
      </c>
      <c r="I22" s="20">
        <v>1</v>
      </c>
      <c r="J22" s="20" t="s">
        <v>52</v>
      </c>
      <c r="K22" s="22">
        <v>10</v>
      </c>
      <c r="L22" s="22"/>
      <c r="M22" s="20">
        <v>0</v>
      </c>
      <c r="N22" s="20">
        <v>5</v>
      </c>
      <c r="O22" s="20">
        <v>3</v>
      </c>
      <c r="P22" s="23">
        <v>10</v>
      </c>
      <c r="Q22" s="23" t="s">
        <v>34</v>
      </c>
      <c r="R22" s="24"/>
      <c r="S22" s="57"/>
      <c r="T22" s="60">
        <v>1</v>
      </c>
      <c r="U22" s="27"/>
      <c r="V22" s="87" t="s">
        <v>35</v>
      </c>
      <c r="W22" s="88"/>
      <c r="X22" s="90"/>
      <c r="Y22" s="26" t="s">
        <v>122</v>
      </c>
      <c r="Z22" s="73" t="s">
        <v>125</v>
      </c>
    </row>
    <row r="23" spans="1:26" ht="37.5">
      <c r="A23" s="32" t="s">
        <v>127</v>
      </c>
      <c r="B23" s="33" t="s">
        <v>128</v>
      </c>
      <c r="C23" s="33" t="s">
        <v>129</v>
      </c>
      <c r="D23" s="33" t="s">
        <v>130</v>
      </c>
      <c r="E23" s="33" t="s">
        <v>131</v>
      </c>
      <c r="F23" s="33"/>
      <c r="G23" s="32" t="s">
        <v>31</v>
      </c>
      <c r="H23" s="32" t="s">
        <v>45</v>
      </c>
      <c r="I23" s="32" t="s">
        <v>83</v>
      </c>
      <c r="J23" s="32" t="s">
        <v>77</v>
      </c>
      <c r="K23" s="34">
        <v>60</v>
      </c>
      <c r="L23" s="91"/>
      <c r="M23" s="92">
        <v>0</v>
      </c>
      <c r="N23" s="92">
        <v>0</v>
      </c>
      <c r="O23" s="92">
        <v>0</v>
      </c>
      <c r="P23" s="93">
        <v>60</v>
      </c>
      <c r="Q23" s="93" t="s">
        <v>34</v>
      </c>
      <c r="R23" s="94"/>
      <c r="S23" s="95"/>
      <c r="T23" s="96">
        <v>8</v>
      </c>
      <c r="U23" s="97" t="s">
        <v>31</v>
      </c>
      <c r="V23" s="97"/>
      <c r="X23" s="41"/>
      <c r="Y23" s="39"/>
      <c r="Z23" s="98" t="s">
        <v>93</v>
      </c>
    </row>
    <row r="24" spans="1:26" ht="37.5">
      <c r="A24" s="32" t="s">
        <v>127</v>
      </c>
      <c r="B24" s="33" t="s">
        <v>128</v>
      </c>
      <c r="C24" s="33" t="s">
        <v>132</v>
      </c>
      <c r="D24" s="33" t="s">
        <v>130</v>
      </c>
      <c r="E24" s="33" t="s">
        <v>131</v>
      </c>
      <c r="F24" s="33"/>
      <c r="G24" s="32" t="s">
        <v>31</v>
      </c>
      <c r="H24" s="32" t="s">
        <v>45</v>
      </c>
      <c r="I24" s="32" t="s">
        <v>83</v>
      </c>
      <c r="J24" s="32" t="s">
        <v>52</v>
      </c>
      <c r="K24" s="34">
        <v>2</v>
      </c>
      <c r="L24" s="34"/>
      <c r="M24" s="32">
        <v>0</v>
      </c>
      <c r="N24" s="32">
        <v>0</v>
      </c>
      <c r="O24" s="32">
        <v>0</v>
      </c>
      <c r="P24" s="35">
        <v>2</v>
      </c>
      <c r="Q24" s="35" t="s">
        <v>34</v>
      </c>
      <c r="R24" s="99"/>
      <c r="S24" s="38"/>
      <c r="T24" s="39">
        <v>1</v>
      </c>
      <c r="U24" s="5" t="s">
        <v>31</v>
      </c>
      <c r="X24" s="41"/>
      <c r="Y24" s="39"/>
      <c r="Z24" s="42" t="s">
        <v>85</v>
      </c>
    </row>
    <row r="25" spans="1:26" ht="37.5" hidden="1">
      <c r="A25" s="32">
        <v>10007610</v>
      </c>
      <c r="B25" s="33" t="s">
        <v>133</v>
      </c>
      <c r="C25" s="33"/>
      <c r="D25" s="33"/>
      <c r="E25" s="33"/>
      <c r="F25" s="33"/>
      <c r="G25" s="32" t="s">
        <v>31</v>
      </c>
      <c r="H25" s="32"/>
      <c r="I25" s="32"/>
      <c r="J25" s="32" t="s">
        <v>33</v>
      </c>
      <c r="K25" s="34"/>
      <c r="L25" s="34"/>
      <c r="M25" s="32">
        <v>0</v>
      </c>
      <c r="N25" s="32">
        <v>0</v>
      </c>
      <c r="O25" s="32">
        <v>0</v>
      </c>
      <c r="P25" s="35">
        <v>0</v>
      </c>
      <c r="Q25" s="35" t="s">
        <v>34</v>
      </c>
      <c r="R25" s="99"/>
      <c r="S25" s="38"/>
      <c r="T25" s="39"/>
      <c r="U25" s="5"/>
      <c r="X25" s="41"/>
      <c r="Y25" s="39"/>
      <c r="Z25" s="42" t="s">
        <v>134</v>
      </c>
    </row>
    <row r="26" spans="1:26" ht="37.5">
      <c r="A26" s="32">
        <v>10000150</v>
      </c>
      <c r="B26" s="33" t="s">
        <v>135</v>
      </c>
      <c r="C26" s="33" t="s">
        <v>136</v>
      </c>
      <c r="D26" s="33" t="s">
        <v>137</v>
      </c>
      <c r="E26" s="33" t="s">
        <v>51</v>
      </c>
      <c r="F26" s="33"/>
      <c r="G26" s="32" t="s">
        <v>31</v>
      </c>
      <c r="H26" s="32" t="s">
        <v>45</v>
      </c>
      <c r="I26" s="32" t="s">
        <v>83</v>
      </c>
      <c r="J26" s="32" t="s">
        <v>138</v>
      </c>
      <c r="K26" s="34">
        <v>24</v>
      </c>
      <c r="L26" s="34"/>
      <c r="M26" s="32">
        <v>12</v>
      </c>
      <c r="N26" s="32">
        <v>0</v>
      </c>
      <c r="O26" s="32">
        <v>0</v>
      </c>
      <c r="P26" s="35">
        <v>36</v>
      </c>
      <c r="Q26" s="35" t="s">
        <v>139</v>
      </c>
      <c r="R26" s="37">
        <v>0.17</v>
      </c>
      <c r="S26" s="61">
        <v>391</v>
      </c>
      <c r="T26" s="39">
        <v>3</v>
      </c>
      <c r="U26" s="5" t="s">
        <v>31</v>
      </c>
      <c r="X26" s="41"/>
      <c r="Y26" s="39"/>
      <c r="Z26" s="71" t="s">
        <v>140</v>
      </c>
    </row>
    <row r="27" spans="1:26" s="30" customFormat="1" ht="15" customHeight="1">
      <c r="A27" s="61">
        <v>10079936</v>
      </c>
      <c r="B27" s="21" t="s">
        <v>141</v>
      </c>
      <c r="C27" s="33" t="s">
        <v>142</v>
      </c>
      <c r="D27" s="100" t="s">
        <v>143</v>
      </c>
      <c r="E27" s="21" t="s">
        <v>144</v>
      </c>
      <c r="F27" s="100"/>
      <c r="G27" s="61" t="s">
        <v>31</v>
      </c>
      <c r="H27" s="20" t="s">
        <v>32</v>
      </c>
      <c r="I27" s="20">
        <v>2</v>
      </c>
      <c r="J27" s="61" t="s">
        <v>33</v>
      </c>
      <c r="K27" s="101">
        <v>36</v>
      </c>
      <c r="L27" s="102"/>
      <c r="M27" s="61">
        <v>12</v>
      </c>
      <c r="N27" s="61">
        <v>12</v>
      </c>
      <c r="O27" s="61">
        <v>0</v>
      </c>
      <c r="P27" s="103">
        <v>36</v>
      </c>
      <c r="Q27" s="103" t="s">
        <v>34</v>
      </c>
      <c r="R27" s="104">
        <v>57</v>
      </c>
      <c r="S27" s="61">
        <v>251</v>
      </c>
      <c r="T27" s="40">
        <v>35</v>
      </c>
      <c r="U27" s="27" t="s">
        <v>35</v>
      </c>
      <c r="V27" s="38"/>
      <c r="W27" s="27"/>
      <c r="X27" s="105"/>
      <c r="Y27" s="39"/>
      <c r="Z27" s="42" t="s">
        <v>145</v>
      </c>
    </row>
    <row r="28" spans="1:26" ht="27">
      <c r="A28" s="61"/>
      <c r="B28" s="33" t="s">
        <v>141</v>
      </c>
      <c r="C28" s="33"/>
      <c r="D28" s="97"/>
      <c r="E28" s="33" t="s">
        <v>146</v>
      </c>
      <c r="F28" s="106"/>
      <c r="G28" s="61"/>
      <c r="H28" s="32" t="s">
        <v>45</v>
      </c>
      <c r="I28" s="32"/>
      <c r="J28" s="61"/>
      <c r="K28" s="101"/>
      <c r="L28" s="107"/>
      <c r="M28" s="61"/>
      <c r="N28" s="61"/>
      <c r="O28" s="61"/>
      <c r="P28" s="103"/>
      <c r="Q28" s="103"/>
      <c r="R28" s="104"/>
      <c r="S28" s="61"/>
      <c r="T28" s="40"/>
      <c r="U28" s="5" t="s">
        <v>35</v>
      </c>
      <c r="V28" s="38"/>
      <c r="X28" s="108"/>
      <c r="Y28" s="39"/>
      <c r="Z28" s="42"/>
    </row>
    <row r="29" spans="1:26" ht="27">
      <c r="A29" s="32">
        <v>10000336</v>
      </c>
      <c r="B29" s="33" t="s">
        <v>147</v>
      </c>
      <c r="C29" s="33" t="s">
        <v>148</v>
      </c>
      <c r="D29" s="33" t="s">
        <v>149</v>
      </c>
      <c r="E29" s="33" t="s">
        <v>150</v>
      </c>
      <c r="F29" s="33"/>
      <c r="G29" s="32" t="s">
        <v>31</v>
      </c>
      <c r="H29" s="32" t="s">
        <v>45</v>
      </c>
      <c r="I29" s="32">
        <v>1</v>
      </c>
      <c r="J29" s="32" t="s">
        <v>33</v>
      </c>
      <c r="K29" s="34">
        <v>50</v>
      </c>
      <c r="L29" s="34"/>
      <c r="M29" s="32">
        <v>10</v>
      </c>
      <c r="N29" s="32">
        <v>10</v>
      </c>
      <c r="O29" s="32">
        <v>0</v>
      </c>
      <c r="P29" s="35">
        <v>50</v>
      </c>
      <c r="Q29" s="109" t="s">
        <v>151</v>
      </c>
      <c r="R29" s="37">
        <v>2.47</v>
      </c>
      <c r="S29" s="61">
        <v>161</v>
      </c>
      <c r="T29" s="39">
        <v>10</v>
      </c>
      <c r="U29" s="5" t="s">
        <v>35</v>
      </c>
      <c r="X29" s="41"/>
      <c r="Y29" s="39"/>
      <c r="Z29" s="71" t="s">
        <v>93</v>
      </c>
    </row>
    <row r="30" spans="1:26" ht="37.5">
      <c r="A30" s="32">
        <v>10064902</v>
      </c>
      <c r="B30" s="33" t="s">
        <v>152</v>
      </c>
      <c r="C30" s="33" t="s">
        <v>153</v>
      </c>
      <c r="D30" s="33" t="s">
        <v>154</v>
      </c>
      <c r="E30" s="33" t="s">
        <v>155</v>
      </c>
      <c r="F30" s="33"/>
      <c r="G30" s="32" t="s">
        <v>31</v>
      </c>
      <c r="H30" s="32" t="s">
        <v>61</v>
      </c>
      <c r="I30" s="32" t="s">
        <v>83</v>
      </c>
      <c r="J30" s="32" t="s">
        <v>156</v>
      </c>
      <c r="K30" s="34">
        <v>1</v>
      </c>
      <c r="L30" s="34"/>
      <c r="M30" s="32">
        <v>0</v>
      </c>
      <c r="N30" s="32">
        <v>0</v>
      </c>
      <c r="O30" s="32">
        <v>0</v>
      </c>
      <c r="P30" s="35">
        <v>1</v>
      </c>
      <c r="Q30" s="35" t="s">
        <v>34</v>
      </c>
      <c r="R30" s="110">
        <v>9200</v>
      </c>
      <c r="S30" s="61">
        <v>591</v>
      </c>
      <c r="T30" s="39" t="s">
        <v>157</v>
      </c>
      <c r="U30" s="5" t="s">
        <v>35</v>
      </c>
      <c r="X30" s="41"/>
      <c r="Y30" s="39"/>
      <c r="Z30" s="42" t="s">
        <v>158</v>
      </c>
    </row>
    <row r="31" spans="1:26" s="30" customFormat="1" ht="15">
      <c r="A31" s="20">
        <v>10000033</v>
      </c>
      <c r="B31" s="21" t="s">
        <v>159</v>
      </c>
      <c r="C31" s="21" t="s">
        <v>160</v>
      </c>
      <c r="D31" s="21" t="s">
        <v>161</v>
      </c>
      <c r="E31" s="21" t="s">
        <v>162</v>
      </c>
      <c r="F31" s="21"/>
      <c r="G31" s="20" t="s">
        <v>31</v>
      </c>
      <c r="H31" s="20" t="s">
        <v>32</v>
      </c>
      <c r="I31" s="20">
        <v>2</v>
      </c>
      <c r="J31" s="20" t="s">
        <v>33</v>
      </c>
      <c r="K31" s="22">
        <v>300</v>
      </c>
      <c r="L31" s="22"/>
      <c r="M31" s="20">
        <v>15</v>
      </c>
      <c r="N31" s="20">
        <v>50</v>
      </c>
      <c r="O31" s="20">
        <v>2</v>
      </c>
      <c r="P31" s="23">
        <v>0</v>
      </c>
      <c r="Q31" s="23" t="s">
        <v>66</v>
      </c>
      <c r="R31" s="24">
        <v>0.24</v>
      </c>
      <c r="S31" s="57">
        <v>401</v>
      </c>
      <c r="T31" s="26" t="s">
        <v>163</v>
      </c>
      <c r="U31" s="27" t="s">
        <v>35</v>
      </c>
      <c r="V31" s="27"/>
      <c r="W31" s="27"/>
      <c r="X31" s="28"/>
      <c r="Y31" s="26"/>
      <c r="Z31" s="70"/>
    </row>
    <row r="32" spans="1:26" s="30" customFormat="1" ht="27">
      <c r="A32" s="20">
        <v>10084806</v>
      </c>
      <c r="B32" s="21" t="s">
        <v>159</v>
      </c>
      <c r="C32" s="21" t="s">
        <v>164</v>
      </c>
      <c r="D32" s="21" t="s">
        <v>165</v>
      </c>
      <c r="E32" s="21" t="s">
        <v>166</v>
      </c>
      <c r="F32" s="21"/>
      <c r="G32" s="20" t="s">
        <v>31</v>
      </c>
      <c r="H32" s="20" t="s">
        <v>32</v>
      </c>
      <c r="I32" s="20"/>
      <c r="J32" s="20" t="s">
        <v>167</v>
      </c>
      <c r="K32" s="22" t="s">
        <v>98</v>
      </c>
      <c r="L32" s="22"/>
      <c r="M32" s="20">
        <v>15</v>
      </c>
      <c r="N32" s="20">
        <v>50</v>
      </c>
      <c r="O32" s="20">
        <v>0</v>
      </c>
      <c r="P32" s="23">
        <v>50</v>
      </c>
      <c r="Q32" s="23" t="s">
        <v>66</v>
      </c>
      <c r="R32" s="24"/>
      <c r="S32" s="57"/>
      <c r="T32" s="26"/>
      <c r="U32" s="27"/>
      <c r="V32" s="27"/>
      <c r="W32" s="27"/>
      <c r="X32" s="28"/>
      <c r="Y32" s="26"/>
      <c r="Z32" s="58">
        <v>44440</v>
      </c>
    </row>
    <row r="33" spans="1:26" s="117" customFormat="1" ht="58.5">
      <c r="A33" s="43">
        <v>10018310</v>
      </c>
      <c r="B33" s="45" t="s">
        <v>168</v>
      </c>
      <c r="C33" s="45" t="s">
        <v>169</v>
      </c>
      <c r="D33" s="45"/>
      <c r="E33" s="45" t="s">
        <v>170</v>
      </c>
      <c r="F33" s="45"/>
      <c r="G33" s="47" t="s">
        <v>31</v>
      </c>
      <c r="H33" s="47" t="s">
        <v>45</v>
      </c>
      <c r="I33" s="47">
        <v>3</v>
      </c>
      <c r="J33" s="47" t="s">
        <v>33</v>
      </c>
      <c r="K33" s="47">
        <v>20</v>
      </c>
      <c r="L33" s="47"/>
      <c r="M33" s="47">
        <v>0</v>
      </c>
      <c r="N33" s="47"/>
      <c r="O33" s="47">
        <v>0</v>
      </c>
      <c r="P33" s="47">
        <v>0</v>
      </c>
      <c r="Q33" s="47" t="s">
        <v>34</v>
      </c>
      <c r="R33" s="111">
        <v>15</v>
      </c>
      <c r="S33" s="112" t="s">
        <v>171</v>
      </c>
      <c r="T33" s="113" t="s">
        <v>172</v>
      </c>
      <c r="U33" s="5" t="s">
        <v>35</v>
      </c>
      <c r="V33" s="45"/>
      <c r="W33" s="114" t="s">
        <v>173</v>
      </c>
      <c r="X33" s="115"/>
      <c r="Y33" s="113" t="s">
        <v>174</v>
      </c>
      <c r="Z33" s="116"/>
    </row>
    <row r="34" spans="1:26" s="30" customFormat="1" ht="37.5">
      <c r="A34" s="20">
        <v>10000341</v>
      </c>
      <c r="B34" s="21" t="s">
        <v>175</v>
      </c>
      <c r="C34" s="21" t="s">
        <v>176</v>
      </c>
      <c r="D34" s="21" t="s">
        <v>177</v>
      </c>
      <c r="E34" s="21" t="s">
        <v>178</v>
      </c>
      <c r="F34" s="21"/>
      <c r="G34" s="20" t="s">
        <v>31</v>
      </c>
      <c r="H34" s="20" t="s">
        <v>32</v>
      </c>
      <c r="I34" s="20" t="s">
        <v>83</v>
      </c>
      <c r="J34" s="20" t="s">
        <v>52</v>
      </c>
      <c r="K34" s="22">
        <v>10</v>
      </c>
      <c r="L34" s="22"/>
      <c r="M34" s="20">
        <v>3</v>
      </c>
      <c r="N34" s="20">
        <v>1</v>
      </c>
      <c r="O34" s="20">
        <v>0</v>
      </c>
      <c r="P34" s="23">
        <v>10</v>
      </c>
      <c r="Q34" s="23" t="s">
        <v>179</v>
      </c>
      <c r="R34" s="24">
        <v>3.3</v>
      </c>
      <c r="S34" s="57">
        <v>981</v>
      </c>
      <c r="T34" s="26"/>
      <c r="U34" s="27"/>
      <c r="V34" s="27"/>
      <c r="W34" s="27"/>
      <c r="X34" s="28"/>
      <c r="Y34" s="26"/>
      <c r="Z34" s="70" t="s">
        <v>180</v>
      </c>
    </row>
    <row r="35" spans="1:28" ht="37.5">
      <c r="A35" s="43">
        <v>10069330</v>
      </c>
      <c r="B35" s="45" t="s">
        <v>181</v>
      </c>
      <c r="C35" s="45" t="s">
        <v>182</v>
      </c>
      <c r="D35" s="45" t="s">
        <v>75</v>
      </c>
      <c r="E35" s="45" t="s">
        <v>183</v>
      </c>
      <c r="F35" s="45"/>
      <c r="G35" s="43" t="s">
        <v>35</v>
      </c>
      <c r="H35" s="43" t="s">
        <v>184</v>
      </c>
      <c r="I35" s="43">
        <v>2</v>
      </c>
      <c r="J35" s="43" t="s">
        <v>185</v>
      </c>
      <c r="K35" s="47">
        <v>20</v>
      </c>
      <c r="L35" s="47"/>
      <c r="M35" s="43">
        <v>0</v>
      </c>
      <c r="N35" s="43">
        <v>0</v>
      </c>
      <c r="O35" s="43">
        <v>0</v>
      </c>
      <c r="P35" s="47">
        <v>20</v>
      </c>
      <c r="Q35" s="47" t="s">
        <v>34</v>
      </c>
      <c r="R35" s="49">
        <v>8.95</v>
      </c>
      <c r="S35" s="112" t="s">
        <v>171</v>
      </c>
      <c r="T35" s="51" t="s">
        <v>186</v>
      </c>
      <c r="U35" s="52" t="s">
        <v>35</v>
      </c>
      <c r="V35" s="52"/>
      <c r="W35" s="52"/>
      <c r="X35" s="53"/>
      <c r="Y35" s="51"/>
      <c r="Z35" s="42" t="s">
        <v>187</v>
      </c>
      <c r="AA35" s="54"/>
      <c r="AB35" s="54"/>
    </row>
    <row r="36" spans="1:28" ht="15">
      <c r="A36" s="43">
        <v>10069331</v>
      </c>
      <c r="B36" s="45" t="s">
        <v>188</v>
      </c>
      <c r="C36" s="45" t="s">
        <v>189</v>
      </c>
      <c r="D36" s="45" t="s">
        <v>190</v>
      </c>
      <c r="E36" s="45" t="s">
        <v>191</v>
      </c>
      <c r="F36" s="45"/>
      <c r="G36" s="43" t="s">
        <v>35</v>
      </c>
      <c r="H36" s="43" t="s">
        <v>184</v>
      </c>
      <c r="I36" s="43">
        <v>2</v>
      </c>
      <c r="J36" s="43" t="s">
        <v>185</v>
      </c>
      <c r="K36" s="47">
        <v>15</v>
      </c>
      <c r="L36" s="118"/>
      <c r="M36" s="119">
        <v>0</v>
      </c>
      <c r="N36" s="119">
        <v>0</v>
      </c>
      <c r="O36" s="119">
        <v>0</v>
      </c>
      <c r="P36" s="118">
        <v>15</v>
      </c>
      <c r="Q36" s="118" t="s">
        <v>34</v>
      </c>
      <c r="R36" s="120">
        <v>11.2</v>
      </c>
      <c r="S36" s="121" t="s">
        <v>171</v>
      </c>
      <c r="T36" s="122" t="s">
        <v>192</v>
      </c>
      <c r="U36" s="123" t="s">
        <v>35</v>
      </c>
      <c r="V36" s="123"/>
      <c r="W36" s="52"/>
      <c r="X36" s="53"/>
      <c r="Y36" s="51"/>
      <c r="Z36" s="124" t="s">
        <v>193</v>
      </c>
      <c r="AA36" s="54"/>
      <c r="AB36" s="54"/>
    </row>
    <row r="37" spans="1:28" ht="37.5">
      <c r="A37" s="62"/>
      <c r="B37" s="125" t="s">
        <v>194</v>
      </c>
      <c r="C37" s="125" t="s">
        <v>195</v>
      </c>
      <c r="D37" s="125"/>
      <c r="E37" s="125" t="s">
        <v>196</v>
      </c>
      <c r="F37" s="125"/>
      <c r="G37" s="62" t="s">
        <v>31</v>
      </c>
      <c r="H37" s="62" t="s">
        <v>32</v>
      </c>
      <c r="I37" s="62"/>
      <c r="J37" s="62" t="s">
        <v>197</v>
      </c>
      <c r="K37" s="64">
        <v>200</v>
      </c>
      <c r="L37" s="126">
        <v>200</v>
      </c>
      <c r="M37" s="127">
        <v>0</v>
      </c>
      <c r="N37" s="127">
        <v>0</v>
      </c>
      <c r="O37" s="127">
        <v>0</v>
      </c>
      <c r="P37" s="126">
        <v>0</v>
      </c>
      <c r="Q37" s="126" t="s">
        <v>198</v>
      </c>
      <c r="R37" s="128"/>
      <c r="S37" s="129"/>
      <c r="T37" s="130"/>
      <c r="U37" s="123"/>
      <c r="V37" s="123"/>
      <c r="W37" s="52"/>
      <c r="X37" s="53"/>
      <c r="Y37" s="51"/>
      <c r="Z37" s="124"/>
      <c r="AA37" s="54"/>
      <c r="AB37" s="54"/>
    </row>
    <row r="38" spans="1:26" s="30" customFormat="1" ht="105">
      <c r="A38" s="86">
        <v>10080044</v>
      </c>
      <c r="B38" s="21" t="s">
        <v>199</v>
      </c>
      <c r="C38" s="21" t="s">
        <v>200</v>
      </c>
      <c r="D38" s="21" t="s">
        <v>201</v>
      </c>
      <c r="E38" s="21" t="s">
        <v>202</v>
      </c>
      <c r="F38" s="21"/>
      <c r="G38" s="20" t="s">
        <v>31</v>
      </c>
      <c r="H38" s="20" t="s">
        <v>32</v>
      </c>
      <c r="I38" s="20" t="s">
        <v>83</v>
      </c>
      <c r="J38" s="20" t="s">
        <v>52</v>
      </c>
      <c r="K38" s="22">
        <v>10</v>
      </c>
      <c r="L38" s="22"/>
      <c r="M38" s="20">
        <v>0</v>
      </c>
      <c r="N38" s="20">
        <v>0</v>
      </c>
      <c r="O38" s="20">
        <v>0</v>
      </c>
      <c r="P38" s="23">
        <v>10</v>
      </c>
      <c r="Q38" s="23" t="s">
        <v>121</v>
      </c>
      <c r="R38" s="24">
        <v>3.99</v>
      </c>
      <c r="S38" s="57"/>
      <c r="T38" s="60" t="s">
        <v>203</v>
      </c>
      <c r="U38" s="27"/>
      <c r="V38" s="27" t="s">
        <v>31</v>
      </c>
      <c r="W38" s="88"/>
      <c r="X38" s="90"/>
      <c r="Y38" s="131"/>
      <c r="Z38" s="29" t="s">
        <v>204</v>
      </c>
    </row>
    <row r="39" spans="1:26" s="30" customFormat="1" ht="105">
      <c r="A39" s="86">
        <v>10080045</v>
      </c>
      <c r="B39" s="21" t="s">
        <v>199</v>
      </c>
      <c r="C39" s="21" t="s">
        <v>205</v>
      </c>
      <c r="D39" s="21" t="s">
        <v>201</v>
      </c>
      <c r="E39" s="21" t="s">
        <v>202</v>
      </c>
      <c r="F39" s="21"/>
      <c r="G39" s="20" t="s">
        <v>31</v>
      </c>
      <c r="H39" s="20" t="s">
        <v>32</v>
      </c>
      <c r="I39" s="20" t="s">
        <v>83</v>
      </c>
      <c r="J39" s="20" t="s">
        <v>52</v>
      </c>
      <c r="K39" s="22">
        <v>12</v>
      </c>
      <c r="L39" s="22"/>
      <c r="M39" s="20">
        <v>0</v>
      </c>
      <c r="N39" s="20">
        <v>0</v>
      </c>
      <c r="O39" s="20">
        <v>0</v>
      </c>
      <c r="P39" s="23">
        <v>12</v>
      </c>
      <c r="Q39" s="23" t="s">
        <v>121</v>
      </c>
      <c r="R39" s="24">
        <v>7.8</v>
      </c>
      <c r="S39" s="57"/>
      <c r="T39" s="60" t="s">
        <v>206</v>
      </c>
      <c r="U39" s="27"/>
      <c r="V39" s="27" t="s">
        <v>31</v>
      </c>
      <c r="W39" s="88"/>
      <c r="X39" s="90"/>
      <c r="Y39" s="131"/>
      <c r="Z39" s="29" t="s">
        <v>204</v>
      </c>
    </row>
    <row r="40" spans="1:28" s="30" customFormat="1" ht="37.5">
      <c r="A40" s="46">
        <v>10069332</v>
      </c>
      <c r="B40" s="44" t="s">
        <v>207</v>
      </c>
      <c r="C40" s="44" t="s">
        <v>208</v>
      </c>
      <c r="D40" s="44" t="s">
        <v>149</v>
      </c>
      <c r="E40" s="44" t="s">
        <v>209</v>
      </c>
      <c r="F40" s="44"/>
      <c r="G40" s="46" t="s">
        <v>35</v>
      </c>
      <c r="H40" s="46" t="s">
        <v>32</v>
      </c>
      <c r="I40" s="46">
        <v>1</v>
      </c>
      <c r="J40" s="46" t="s">
        <v>33</v>
      </c>
      <c r="K40" s="132">
        <v>20</v>
      </c>
      <c r="L40" s="133"/>
      <c r="M40" s="134">
        <v>0</v>
      </c>
      <c r="N40" s="134">
        <v>0</v>
      </c>
      <c r="O40" s="134">
        <v>0</v>
      </c>
      <c r="P40" s="133">
        <v>20</v>
      </c>
      <c r="Q40" s="133" t="s">
        <v>53</v>
      </c>
      <c r="R40" s="135">
        <v>11.2</v>
      </c>
      <c r="S40" s="136" t="s">
        <v>171</v>
      </c>
      <c r="T40" s="137" t="s">
        <v>210</v>
      </c>
      <c r="U40" s="138"/>
      <c r="V40" s="138"/>
      <c r="W40" s="139"/>
      <c r="X40" s="140"/>
      <c r="Y40" s="141"/>
      <c r="Z40" s="142">
        <v>43770</v>
      </c>
      <c r="AA40" s="143"/>
      <c r="AB40" s="143"/>
    </row>
    <row r="41" spans="1:26" s="30" customFormat="1" ht="58.5">
      <c r="A41" s="20">
        <v>10001173</v>
      </c>
      <c r="B41" s="21" t="s">
        <v>211</v>
      </c>
      <c r="C41" s="21" t="s">
        <v>212</v>
      </c>
      <c r="D41" s="21" t="s">
        <v>213</v>
      </c>
      <c r="E41" s="21" t="s">
        <v>214</v>
      </c>
      <c r="F41" s="21"/>
      <c r="G41" s="20" t="s">
        <v>31</v>
      </c>
      <c r="H41" s="20" t="s">
        <v>32</v>
      </c>
      <c r="I41" s="20">
        <v>1</v>
      </c>
      <c r="J41" s="20" t="s">
        <v>33</v>
      </c>
      <c r="K41" s="22">
        <v>15</v>
      </c>
      <c r="L41" s="22"/>
      <c r="M41" s="20">
        <v>0</v>
      </c>
      <c r="N41" s="20">
        <v>0</v>
      </c>
      <c r="O41" s="20">
        <v>0</v>
      </c>
      <c r="P41" s="23">
        <v>0</v>
      </c>
      <c r="Q41" s="23" t="s">
        <v>34</v>
      </c>
      <c r="R41" s="59">
        <v>6</v>
      </c>
      <c r="S41" s="57">
        <v>251</v>
      </c>
      <c r="T41" s="26" t="s">
        <v>210</v>
      </c>
      <c r="U41" s="27"/>
      <c r="V41" s="27"/>
      <c r="W41" s="27"/>
      <c r="X41" s="28"/>
      <c r="Y41" s="26" t="s">
        <v>215</v>
      </c>
      <c r="Z41" s="29"/>
    </row>
    <row r="42" spans="1:26" s="143" customFormat="1" ht="27">
      <c r="A42" s="46">
        <v>10062783</v>
      </c>
      <c r="B42" s="139" t="s">
        <v>216</v>
      </c>
      <c r="C42" s="139" t="s">
        <v>217</v>
      </c>
      <c r="D42" s="139" t="s">
        <v>218</v>
      </c>
      <c r="E42" s="139" t="s">
        <v>214</v>
      </c>
      <c r="F42" s="139"/>
      <c r="G42" s="46" t="s">
        <v>35</v>
      </c>
      <c r="H42" s="46" t="s">
        <v>32</v>
      </c>
      <c r="I42" s="46">
        <v>1</v>
      </c>
      <c r="J42" s="46" t="s">
        <v>33</v>
      </c>
      <c r="K42" s="46">
        <v>10</v>
      </c>
      <c r="L42" s="46"/>
      <c r="M42" s="46">
        <v>5</v>
      </c>
      <c r="N42" s="46">
        <v>5</v>
      </c>
      <c r="O42" s="46">
        <v>5</v>
      </c>
      <c r="P42" s="132">
        <v>0</v>
      </c>
      <c r="Q42" s="132" t="s">
        <v>34</v>
      </c>
      <c r="R42" s="144"/>
      <c r="S42" s="145"/>
      <c r="T42" s="141" t="s">
        <v>210</v>
      </c>
      <c r="U42" s="139"/>
      <c r="V42" s="139"/>
      <c r="W42" s="139"/>
      <c r="X42" s="140"/>
      <c r="Y42" s="141"/>
      <c r="Z42" s="70"/>
    </row>
    <row r="43" spans="1:26" s="143" customFormat="1" ht="37.5">
      <c r="A43" s="46">
        <v>10082429</v>
      </c>
      <c r="B43" s="139" t="s">
        <v>219</v>
      </c>
      <c r="C43" s="139" t="s">
        <v>220</v>
      </c>
      <c r="D43" s="139" t="s">
        <v>221</v>
      </c>
      <c r="E43" s="139" t="s">
        <v>214</v>
      </c>
      <c r="F43" s="139"/>
      <c r="G43" s="46" t="s">
        <v>35</v>
      </c>
      <c r="H43" s="46" t="s">
        <v>32</v>
      </c>
      <c r="I43" s="46">
        <v>1</v>
      </c>
      <c r="J43" s="46" t="s">
        <v>33</v>
      </c>
      <c r="K43" s="46">
        <v>10</v>
      </c>
      <c r="L43" s="46"/>
      <c r="M43" s="46">
        <v>5</v>
      </c>
      <c r="N43" s="46">
        <v>5</v>
      </c>
      <c r="O43" s="46">
        <v>10</v>
      </c>
      <c r="P43" s="132">
        <v>50</v>
      </c>
      <c r="Q43" s="132" t="s">
        <v>34</v>
      </c>
      <c r="R43" s="144"/>
      <c r="S43" s="145"/>
      <c r="T43" s="141"/>
      <c r="U43" s="139"/>
      <c r="V43" s="139"/>
      <c r="W43" s="139"/>
      <c r="X43" s="140"/>
      <c r="Y43" s="141"/>
      <c r="Z43" s="29" t="s">
        <v>187</v>
      </c>
    </row>
    <row r="44" spans="1:26" s="152" customFormat="1" ht="27">
      <c r="A44" s="146">
        <v>10083303</v>
      </c>
      <c r="B44" s="147" t="s">
        <v>222</v>
      </c>
      <c r="C44" s="147" t="s">
        <v>223</v>
      </c>
      <c r="D44" s="147" t="s">
        <v>224</v>
      </c>
      <c r="E44" s="147" t="s">
        <v>225</v>
      </c>
      <c r="F44" s="147"/>
      <c r="G44" s="146" t="s">
        <v>31</v>
      </c>
      <c r="H44" s="146" t="s">
        <v>32</v>
      </c>
      <c r="I44" s="146">
        <v>1</v>
      </c>
      <c r="J44" s="146" t="s">
        <v>33</v>
      </c>
      <c r="K44" s="146" t="s">
        <v>226</v>
      </c>
      <c r="L44" s="146"/>
      <c r="M44" s="146">
        <v>14</v>
      </c>
      <c r="N44" s="146">
        <v>10</v>
      </c>
      <c r="O44" s="146">
        <v>1</v>
      </c>
      <c r="P44" s="148">
        <v>80</v>
      </c>
      <c r="Q44" s="148" t="s">
        <v>34</v>
      </c>
      <c r="R44" s="149"/>
      <c r="S44" s="150"/>
      <c r="T44" s="42"/>
      <c r="U44" s="147"/>
      <c r="V44" s="147"/>
      <c r="W44" s="147"/>
      <c r="X44" s="151"/>
      <c r="Y44" s="42"/>
      <c r="Z44" s="71" t="s">
        <v>140</v>
      </c>
    </row>
    <row r="45" spans="1:28" ht="27" hidden="1">
      <c r="A45" s="43">
        <v>10034961</v>
      </c>
      <c r="B45" s="45" t="s">
        <v>227</v>
      </c>
      <c r="C45" s="45" t="s">
        <v>228</v>
      </c>
      <c r="D45" s="45" t="s">
        <v>229</v>
      </c>
      <c r="E45" s="45" t="s">
        <v>230</v>
      </c>
      <c r="F45" s="45"/>
      <c r="G45" s="43" t="s">
        <v>35</v>
      </c>
      <c r="H45" s="47" t="s">
        <v>45</v>
      </c>
      <c r="I45" s="43">
        <v>1</v>
      </c>
      <c r="J45" s="43" t="s">
        <v>33</v>
      </c>
      <c r="K45" s="43">
        <v>4</v>
      </c>
      <c r="L45" s="43"/>
      <c r="M45" s="47">
        <v>0</v>
      </c>
      <c r="N45" s="43">
        <v>0</v>
      </c>
      <c r="O45" s="43">
        <v>0</v>
      </c>
      <c r="P45" s="47">
        <v>0</v>
      </c>
      <c r="Q45" s="47" t="s">
        <v>34</v>
      </c>
      <c r="R45" s="111">
        <v>1070</v>
      </c>
      <c r="S45" s="50">
        <v>251</v>
      </c>
      <c r="T45" s="51" t="s">
        <v>54</v>
      </c>
      <c r="U45" s="5"/>
      <c r="V45" s="52"/>
      <c r="W45" s="52"/>
      <c r="X45" s="53"/>
      <c r="Y45" s="51"/>
      <c r="Z45" s="42" t="s">
        <v>231</v>
      </c>
      <c r="AA45" s="54"/>
      <c r="AB45" s="54"/>
    </row>
    <row r="46" spans="1:28" ht="27">
      <c r="A46" s="43">
        <v>10086076</v>
      </c>
      <c r="B46" s="45" t="s">
        <v>227</v>
      </c>
      <c r="C46" s="45" t="s">
        <v>232</v>
      </c>
      <c r="D46" s="45" t="s">
        <v>233</v>
      </c>
      <c r="E46" s="45" t="s">
        <v>230</v>
      </c>
      <c r="F46" s="45"/>
      <c r="G46" s="43" t="s">
        <v>35</v>
      </c>
      <c r="H46" s="47" t="s">
        <v>45</v>
      </c>
      <c r="I46" s="43">
        <v>1</v>
      </c>
      <c r="J46" s="43" t="s">
        <v>33</v>
      </c>
      <c r="K46" s="43">
        <v>4</v>
      </c>
      <c r="L46" s="43"/>
      <c r="M46" s="47">
        <v>6</v>
      </c>
      <c r="N46" s="43">
        <v>0</v>
      </c>
      <c r="O46" s="43">
        <v>0</v>
      </c>
      <c r="P46" s="47">
        <v>4</v>
      </c>
      <c r="Q46" s="47" t="s">
        <v>34</v>
      </c>
      <c r="R46" s="111">
        <v>1070</v>
      </c>
      <c r="S46" s="50">
        <v>251</v>
      </c>
      <c r="T46" s="51" t="s">
        <v>54</v>
      </c>
      <c r="U46" s="5"/>
      <c r="V46" s="52"/>
      <c r="W46" s="52"/>
      <c r="X46" s="53"/>
      <c r="Y46" s="51"/>
      <c r="Z46" s="42" t="s">
        <v>231</v>
      </c>
      <c r="AA46" s="54"/>
      <c r="AB46" s="54"/>
    </row>
    <row r="47" spans="1:26" s="69" customFormat="1" ht="37.5" hidden="1">
      <c r="A47" s="62"/>
      <c r="B47" s="125" t="s">
        <v>234</v>
      </c>
      <c r="C47" s="125" t="s">
        <v>235</v>
      </c>
      <c r="D47" s="125" t="s">
        <v>236</v>
      </c>
      <c r="E47" s="125" t="s">
        <v>237</v>
      </c>
      <c r="F47" s="125"/>
      <c r="G47" s="62" t="s">
        <v>35</v>
      </c>
      <c r="H47" s="64" t="s">
        <v>61</v>
      </c>
      <c r="I47" s="62"/>
      <c r="J47" s="62"/>
      <c r="K47" s="62" t="s">
        <v>238</v>
      </c>
      <c r="L47" s="62"/>
      <c r="M47" s="64"/>
      <c r="N47" s="62"/>
      <c r="O47" s="62"/>
      <c r="P47" s="64"/>
      <c r="Q47" s="64"/>
      <c r="R47" s="153"/>
      <c r="S47" s="66"/>
      <c r="T47" s="67"/>
      <c r="U47" s="63"/>
      <c r="V47" s="63"/>
      <c r="W47" s="63"/>
      <c r="X47" s="68"/>
      <c r="Y47" s="67"/>
      <c r="Z47" s="42"/>
    </row>
    <row r="48" spans="1:26" s="30" customFormat="1" ht="27">
      <c r="A48" s="20">
        <v>10000246</v>
      </c>
      <c r="B48" s="21" t="s">
        <v>239</v>
      </c>
      <c r="C48" s="21" t="s">
        <v>240</v>
      </c>
      <c r="D48" s="21" t="s">
        <v>241</v>
      </c>
      <c r="E48" s="21" t="s">
        <v>242</v>
      </c>
      <c r="F48" s="21"/>
      <c r="G48" s="20" t="s">
        <v>31</v>
      </c>
      <c r="H48" s="23" t="s">
        <v>32</v>
      </c>
      <c r="I48" s="20">
        <v>1</v>
      </c>
      <c r="J48" s="20" t="s">
        <v>33</v>
      </c>
      <c r="K48" s="22">
        <v>100</v>
      </c>
      <c r="L48" s="22"/>
      <c r="M48" s="20">
        <v>20</v>
      </c>
      <c r="N48" s="20">
        <v>18</v>
      </c>
      <c r="O48" s="20">
        <v>5</v>
      </c>
      <c r="P48" s="23">
        <v>140</v>
      </c>
      <c r="Q48" s="23" t="s">
        <v>53</v>
      </c>
      <c r="R48" s="24">
        <v>11.47</v>
      </c>
      <c r="S48" s="57">
        <v>981</v>
      </c>
      <c r="T48" s="60" t="s">
        <v>243</v>
      </c>
      <c r="U48" s="27"/>
      <c r="V48" s="27"/>
      <c r="W48" s="27"/>
      <c r="X48" s="28"/>
      <c r="Y48" s="26"/>
      <c r="Z48" s="29" t="s">
        <v>204</v>
      </c>
    </row>
    <row r="49" spans="1:26" s="30" customFormat="1" ht="37.5">
      <c r="A49" s="20" t="s">
        <v>244</v>
      </c>
      <c r="B49" s="21" t="s">
        <v>245</v>
      </c>
      <c r="C49" s="21" t="s">
        <v>246</v>
      </c>
      <c r="D49" s="21" t="s">
        <v>247</v>
      </c>
      <c r="E49" s="21" t="s">
        <v>248</v>
      </c>
      <c r="F49" s="21"/>
      <c r="G49" s="20" t="s">
        <v>31</v>
      </c>
      <c r="H49" s="23" t="s">
        <v>32</v>
      </c>
      <c r="I49" s="20">
        <v>1</v>
      </c>
      <c r="J49" s="20" t="s">
        <v>77</v>
      </c>
      <c r="K49" s="22">
        <v>20</v>
      </c>
      <c r="L49" s="22"/>
      <c r="M49" s="20">
        <v>20</v>
      </c>
      <c r="N49" s="20">
        <v>0</v>
      </c>
      <c r="O49" s="20">
        <v>0</v>
      </c>
      <c r="P49" s="23">
        <v>20</v>
      </c>
      <c r="Q49" s="23" t="s">
        <v>34</v>
      </c>
      <c r="R49" s="31"/>
      <c r="S49" s="25"/>
      <c r="T49" s="60" t="s">
        <v>249</v>
      </c>
      <c r="U49" s="27"/>
      <c r="V49" s="27"/>
      <c r="W49" s="27"/>
      <c r="X49" s="28"/>
      <c r="Y49" s="26"/>
      <c r="Z49" s="70" t="s">
        <v>250</v>
      </c>
    </row>
    <row r="50" spans="1:26" ht="48">
      <c r="A50" s="32">
        <v>10075202</v>
      </c>
      <c r="B50" s="33" t="s">
        <v>251</v>
      </c>
      <c r="C50" s="33" t="s">
        <v>252</v>
      </c>
      <c r="D50" s="154" t="s">
        <v>253</v>
      </c>
      <c r="E50" s="33" t="s">
        <v>254</v>
      </c>
      <c r="F50" s="33"/>
      <c r="G50" s="32" t="s">
        <v>31</v>
      </c>
      <c r="H50" s="47" t="s">
        <v>45</v>
      </c>
      <c r="I50" s="32"/>
      <c r="J50" s="32" t="s">
        <v>255</v>
      </c>
      <c r="K50" s="34">
        <v>1</v>
      </c>
      <c r="L50" s="34"/>
      <c r="M50" s="32">
        <v>0</v>
      </c>
      <c r="N50" s="32">
        <v>1</v>
      </c>
      <c r="O50" s="32">
        <v>0</v>
      </c>
      <c r="P50" s="35">
        <v>0</v>
      </c>
      <c r="Q50" s="35"/>
      <c r="R50" s="99"/>
      <c r="S50" s="38"/>
      <c r="T50" s="40"/>
      <c r="U50" s="5"/>
      <c r="X50" s="41"/>
      <c r="Y50" s="39"/>
      <c r="Z50" s="42"/>
    </row>
    <row r="51" spans="1:26" s="30" customFormat="1" ht="27">
      <c r="A51" s="20">
        <v>10076448</v>
      </c>
      <c r="B51" s="21" t="s">
        <v>256</v>
      </c>
      <c r="C51" s="21" t="s">
        <v>257</v>
      </c>
      <c r="D51" s="155" t="s">
        <v>258</v>
      </c>
      <c r="E51" s="21" t="s">
        <v>259</v>
      </c>
      <c r="F51" s="21"/>
      <c r="G51" s="20" t="s">
        <v>31</v>
      </c>
      <c r="H51" s="23" t="s">
        <v>32</v>
      </c>
      <c r="I51" s="20">
        <v>1</v>
      </c>
      <c r="J51" s="20" t="s">
        <v>52</v>
      </c>
      <c r="K51" s="22">
        <v>2</v>
      </c>
      <c r="L51" s="22"/>
      <c r="M51" s="20">
        <v>0</v>
      </c>
      <c r="N51" s="20">
        <v>2</v>
      </c>
      <c r="O51" s="20">
        <v>0</v>
      </c>
      <c r="P51" s="23">
        <v>8</v>
      </c>
      <c r="Q51" s="23" t="s">
        <v>53</v>
      </c>
      <c r="R51" s="24">
        <v>2625</v>
      </c>
      <c r="S51" s="25"/>
      <c r="T51" s="60" t="s">
        <v>210</v>
      </c>
      <c r="U51" s="27"/>
      <c r="V51" s="27"/>
      <c r="W51" s="27"/>
      <c r="X51" s="28"/>
      <c r="Y51" s="26"/>
      <c r="Z51" s="29" t="s">
        <v>260</v>
      </c>
    </row>
    <row r="52" spans="1:26" s="30" customFormat="1" ht="27">
      <c r="A52" s="20">
        <v>10062971</v>
      </c>
      <c r="B52" s="21" t="s">
        <v>261</v>
      </c>
      <c r="C52" s="21" t="s">
        <v>262</v>
      </c>
      <c r="D52" s="21" t="s">
        <v>263</v>
      </c>
      <c r="E52" s="21" t="s">
        <v>264</v>
      </c>
      <c r="F52" s="21"/>
      <c r="G52" s="20" t="s">
        <v>31</v>
      </c>
      <c r="H52" s="23" t="s">
        <v>32</v>
      </c>
      <c r="I52" s="20">
        <v>1</v>
      </c>
      <c r="J52" s="20" t="s">
        <v>106</v>
      </c>
      <c r="K52" s="22">
        <v>1</v>
      </c>
      <c r="L52" s="22"/>
      <c r="M52" s="20">
        <v>3</v>
      </c>
      <c r="N52" s="20">
        <v>0</v>
      </c>
      <c r="O52" s="20">
        <v>0</v>
      </c>
      <c r="P52" s="23">
        <v>1</v>
      </c>
      <c r="Q52" s="23" t="s">
        <v>34</v>
      </c>
      <c r="R52" s="59">
        <v>600</v>
      </c>
      <c r="S52" s="25" t="s">
        <v>171</v>
      </c>
      <c r="T52" s="60" t="s">
        <v>210</v>
      </c>
      <c r="U52" s="27"/>
      <c r="V52" s="27"/>
      <c r="W52" s="27"/>
      <c r="X52" s="28"/>
      <c r="Y52" s="26"/>
      <c r="Z52" s="73">
        <v>44226</v>
      </c>
    </row>
    <row r="53" spans="1:28" ht="37.5">
      <c r="A53" s="43">
        <v>10069333</v>
      </c>
      <c r="B53" s="45" t="s">
        <v>265</v>
      </c>
      <c r="C53" s="45" t="s">
        <v>266</v>
      </c>
      <c r="D53" s="45" t="s">
        <v>267</v>
      </c>
      <c r="E53" s="45" t="s">
        <v>268</v>
      </c>
      <c r="F53" s="45"/>
      <c r="G53" s="43" t="s">
        <v>35</v>
      </c>
      <c r="H53" s="43" t="s">
        <v>269</v>
      </c>
      <c r="I53" s="43" t="s">
        <v>83</v>
      </c>
      <c r="J53" s="43" t="s">
        <v>106</v>
      </c>
      <c r="K53" s="47">
        <v>3</v>
      </c>
      <c r="L53" s="47"/>
      <c r="M53" s="43">
        <v>0</v>
      </c>
      <c r="N53" s="43">
        <v>0</v>
      </c>
      <c r="O53" s="43">
        <v>0</v>
      </c>
      <c r="P53" s="47">
        <v>6</v>
      </c>
      <c r="Q53" s="47" t="s">
        <v>53</v>
      </c>
      <c r="R53" s="111">
        <v>490</v>
      </c>
      <c r="S53" s="112" t="s">
        <v>171</v>
      </c>
      <c r="T53" s="51" t="s">
        <v>270</v>
      </c>
      <c r="U53" s="5"/>
      <c r="V53" s="52"/>
      <c r="W53" s="52"/>
      <c r="X53" s="53"/>
      <c r="Y53" s="51"/>
      <c r="Z53" s="42" t="s">
        <v>180</v>
      </c>
      <c r="AA53" s="54"/>
      <c r="AB53" s="54"/>
    </row>
    <row r="54" spans="1:26" s="69" customFormat="1" ht="27" hidden="1">
      <c r="A54" s="62"/>
      <c r="B54" s="125" t="s">
        <v>271</v>
      </c>
      <c r="C54" s="125" t="s">
        <v>272</v>
      </c>
      <c r="D54" s="125" t="s">
        <v>273</v>
      </c>
      <c r="E54" s="125" t="s">
        <v>274</v>
      </c>
      <c r="F54" s="125"/>
      <c r="G54" s="62" t="s">
        <v>31</v>
      </c>
      <c r="H54" s="62" t="s">
        <v>32</v>
      </c>
      <c r="I54" s="62"/>
      <c r="J54" s="62"/>
      <c r="K54" s="64"/>
      <c r="L54" s="64"/>
      <c r="M54" s="62"/>
      <c r="N54" s="62"/>
      <c r="O54" s="62">
        <v>0</v>
      </c>
      <c r="P54" s="64"/>
      <c r="Q54" s="64"/>
      <c r="R54" s="153"/>
      <c r="S54" s="156"/>
      <c r="T54" s="67"/>
      <c r="U54" s="63"/>
      <c r="V54" s="63"/>
      <c r="W54" s="63"/>
      <c r="X54" s="68"/>
      <c r="Y54" s="67"/>
      <c r="Z54" s="42"/>
    </row>
    <row r="55" spans="1:26" s="69" customFormat="1" ht="27">
      <c r="A55" s="146">
        <v>10084384</v>
      </c>
      <c r="B55" s="157" t="s">
        <v>275</v>
      </c>
      <c r="C55" s="157" t="s">
        <v>276</v>
      </c>
      <c r="D55" s="157" t="s">
        <v>277</v>
      </c>
      <c r="E55" s="157" t="s">
        <v>278</v>
      </c>
      <c r="F55" s="157"/>
      <c r="G55" s="146" t="s">
        <v>31</v>
      </c>
      <c r="H55" s="146" t="s">
        <v>61</v>
      </c>
      <c r="I55" s="146"/>
      <c r="J55" s="146" t="s">
        <v>33</v>
      </c>
      <c r="K55" s="148">
        <v>1</v>
      </c>
      <c r="L55" s="148"/>
      <c r="M55" s="146">
        <v>0</v>
      </c>
      <c r="N55" s="146">
        <v>0</v>
      </c>
      <c r="O55" s="146">
        <v>0</v>
      </c>
      <c r="P55" s="148">
        <v>2</v>
      </c>
      <c r="Q55" s="148" t="s">
        <v>53</v>
      </c>
      <c r="R55" s="158"/>
      <c r="S55" s="159" t="s">
        <v>171</v>
      </c>
      <c r="T55" s="42" t="s">
        <v>279</v>
      </c>
      <c r="U55" s="63"/>
      <c r="V55" s="63"/>
      <c r="W55" s="63"/>
      <c r="X55" s="68"/>
      <c r="Y55" s="67"/>
      <c r="Z55" s="42" t="s">
        <v>140</v>
      </c>
    </row>
    <row r="56" spans="1:26" s="30" customFormat="1" ht="27">
      <c r="A56" s="20">
        <v>10079163</v>
      </c>
      <c r="B56" s="21" t="s">
        <v>280</v>
      </c>
      <c r="C56" s="21" t="s">
        <v>281</v>
      </c>
      <c r="D56" s="21"/>
      <c r="E56" s="21" t="s">
        <v>282</v>
      </c>
      <c r="F56" s="21"/>
      <c r="G56" s="20" t="s">
        <v>31</v>
      </c>
      <c r="H56" s="23" t="s">
        <v>32</v>
      </c>
      <c r="I56" s="20">
        <v>2</v>
      </c>
      <c r="J56" s="20" t="s">
        <v>52</v>
      </c>
      <c r="K56" s="22">
        <v>1</v>
      </c>
      <c r="L56" s="22"/>
      <c r="M56" s="20">
        <v>0</v>
      </c>
      <c r="N56" s="20" t="s">
        <v>283</v>
      </c>
      <c r="O56" s="20">
        <v>0</v>
      </c>
      <c r="P56" s="23">
        <v>0</v>
      </c>
      <c r="Q56" s="23" t="s">
        <v>34</v>
      </c>
      <c r="R56" s="31"/>
      <c r="S56" s="25"/>
      <c r="T56" s="60" t="s">
        <v>284</v>
      </c>
      <c r="U56" s="27"/>
      <c r="V56" s="27"/>
      <c r="W56" s="27"/>
      <c r="X56" s="28"/>
      <c r="Y56" s="26"/>
      <c r="Z56" s="29"/>
    </row>
    <row r="57" spans="1:26" s="143" customFormat="1" ht="27">
      <c r="A57" s="46">
        <v>10079130</v>
      </c>
      <c r="B57" s="139" t="s">
        <v>280</v>
      </c>
      <c r="C57" s="139" t="s">
        <v>285</v>
      </c>
      <c r="D57" s="139" t="s">
        <v>286</v>
      </c>
      <c r="E57" s="139" t="s">
        <v>282</v>
      </c>
      <c r="F57" s="139"/>
      <c r="G57" s="46" t="s">
        <v>35</v>
      </c>
      <c r="H57" s="132" t="s">
        <v>32</v>
      </c>
      <c r="I57" s="46">
        <v>2</v>
      </c>
      <c r="J57" s="46" t="s">
        <v>52</v>
      </c>
      <c r="K57" s="46">
        <v>1</v>
      </c>
      <c r="L57" s="46"/>
      <c r="M57" s="46">
        <v>0</v>
      </c>
      <c r="N57" s="46">
        <v>2</v>
      </c>
      <c r="O57" s="46">
        <v>0</v>
      </c>
      <c r="P57" s="132">
        <v>2</v>
      </c>
      <c r="Q57" s="132" t="s">
        <v>34</v>
      </c>
      <c r="R57" s="160">
        <v>0.75</v>
      </c>
      <c r="S57" s="145"/>
      <c r="T57" s="141" t="s">
        <v>287</v>
      </c>
      <c r="U57" s="139"/>
      <c r="V57" s="139"/>
      <c r="W57" s="139"/>
      <c r="X57" s="140"/>
      <c r="Y57" s="141"/>
      <c r="Z57" s="29" t="s">
        <v>288</v>
      </c>
    </row>
    <row r="58" spans="1:26" s="30" customFormat="1" ht="114">
      <c r="A58" s="20">
        <v>10026366</v>
      </c>
      <c r="B58" s="21" t="s">
        <v>289</v>
      </c>
      <c r="C58" s="21" t="s">
        <v>290</v>
      </c>
      <c r="D58" s="21" t="s">
        <v>291</v>
      </c>
      <c r="E58" s="21" t="s">
        <v>292</v>
      </c>
      <c r="F58" s="21"/>
      <c r="G58" s="20" t="s">
        <v>31</v>
      </c>
      <c r="H58" s="23" t="s">
        <v>32</v>
      </c>
      <c r="I58" s="20">
        <v>1</v>
      </c>
      <c r="J58" s="20" t="s">
        <v>33</v>
      </c>
      <c r="K58" s="22">
        <v>15</v>
      </c>
      <c r="L58" s="22">
        <v>0</v>
      </c>
      <c r="M58" s="20">
        <v>0</v>
      </c>
      <c r="N58" s="20">
        <v>0</v>
      </c>
      <c r="O58" s="20">
        <v>0</v>
      </c>
      <c r="P58" s="23">
        <v>12</v>
      </c>
      <c r="Q58" s="23" t="s">
        <v>34</v>
      </c>
      <c r="R58" s="24"/>
      <c r="S58" s="25"/>
      <c r="T58" s="60" t="s">
        <v>293</v>
      </c>
      <c r="U58" s="27"/>
      <c r="V58" s="27"/>
      <c r="W58" s="27"/>
      <c r="X58" s="28"/>
      <c r="Y58" s="26"/>
      <c r="Z58" s="58">
        <v>44075</v>
      </c>
    </row>
    <row r="59" spans="1:26" s="162" customFormat="1" ht="48.75">
      <c r="A59" s="32">
        <v>10010244</v>
      </c>
      <c r="B59" s="33" t="s">
        <v>294</v>
      </c>
      <c r="C59" s="33" t="s">
        <v>295</v>
      </c>
      <c r="D59" s="33" t="s">
        <v>296</v>
      </c>
      <c r="E59" s="33" t="s">
        <v>297</v>
      </c>
      <c r="F59" s="33"/>
      <c r="G59" s="32" t="s">
        <v>31</v>
      </c>
      <c r="H59" s="35" t="s">
        <v>45</v>
      </c>
      <c r="I59" s="32"/>
      <c r="J59" s="32" t="s">
        <v>33</v>
      </c>
      <c r="K59" s="34">
        <v>15</v>
      </c>
      <c r="L59" s="34"/>
      <c r="M59" s="32">
        <v>0</v>
      </c>
      <c r="N59" s="32">
        <v>0</v>
      </c>
      <c r="O59" s="32">
        <v>0</v>
      </c>
      <c r="P59" s="35">
        <v>15</v>
      </c>
      <c r="Q59" s="35" t="s">
        <v>298</v>
      </c>
      <c r="R59" s="99">
        <v>1.43</v>
      </c>
      <c r="S59" s="61"/>
      <c r="T59" s="40" t="s">
        <v>299</v>
      </c>
      <c r="U59" s="33"/>
      <c r="V59" s="33"/>
      <c r="W59" s="33"/>
      <c r="X59" s="41"/>
      <c r="Y59" s="40"/>
      <c r="Z59" s="161">
        <v>44470</v>
      </c>
    </row>
    <row r="60" spans="1:26" s="30" customFormat="1" ht="27">
      <c r="A60" s="20">
        <v>10053494</v>
      </c>
      <c r="B60" s="21" t="s">
        <v>300</v>
      </c>
      <c r="C60" s="21" t="s">
        <v>301</v>
      </c>
      <c r="D60" s="21" t="s">
        <v>302</v>
      </c>
      <c r="E60" s="21" t="s">
        <v>303</v>
      </c>
      <c r="F60" s="21"/>
      <c r="G60" s="20" t="s">
        <v>31</v>
      </c>
      <c r="H60" s="23" t="s">
        <v>32</v>
      </c>
      <c r="I60" s="20">
        <v>1</v>
      </c>
      <c r="J60" s="20" t="s">
        <v>138</v>
      </c>
      <c r="K60" s="22">
        <v>10</v>
      </c>
      <c r="L60" s="22"/>
      <c r="M60" s="20">
        <v>0</v>
      </c>
      <c r="N60" s="20">
        <v>15</v>
      </c>
      <c r="O60" s="20">
        <v>2</v>
      </c>
      <c r="P60" s="23">
        <v>10</v>
      </c>
      <c r="Q60" s="23" t="s">
        <v>304</v>
      </c>
      <c r="R60" s="24">
        <v>0.16</v>
      </c>
      <c r="S60" s="25">
        <v>251</v>
      </c>
      <c r="T60" s="60" t="s">
        <v>305</v>
      </c>
      <c r="U60" s="27"/>
      <c r="V60" s="27"/>
      <c r="W60" s="27"/>
      <c r="X60" s="28"/>
      <c r="Y60" s="26"/>
      <c r="Z60" s="29" t="s">
        <v>306</v>
      </c>
    </row>
    <row r="61" spans="1:26" ht="27">
      <c r="A61" s="32">
        <v>10010328</v>
      </c>
      <c r="B61" s="33" t="s">
        <v>307</v>
      </c>
      <c r="C61" s="33" t="s">
        <v>308</v>
      </c>
      <c r="D61" s="33" t="s">
        <v>115</v>
      </c>
      <c r="E61" s="33" t="s">
        <v>309</v>
      </c>
      <c r="F61" s="33"/>
      <c r="G61" s="32" t="s">
        <v>31</v>
      </c>
      <c r="H61" s="32" t="s">
        <v>45</v>
      </c>
      <c r="I61" s="32">
        <v>1</v>
      </c>
      <c r="J61" s="32" t="s">
        <v>33</v>
      </c>
      <c r="K61" s="34">
        <v>20</v>
      </c>
      <c r="L61" s="34"/>
      <c r="M61" s="32">
        <v>2</v>
      </c>
      <c r="N61" s="62">
        <v>5</v>
      </c>
      <c r="O61" s="62">
        <v>5</v>
      </c>
      <c r="P61" s="35">
        <v>133</v>
      </c>
      <c r="Q61" s="35" t="s">
        <v>34</v>
      </c>
      <c r="R61" s="37">
        <v>9.48</v>
      </c>
      <c r="S61" s="61">
        <v>251</v>
      </c>
      <c r="T61" s="40" t="s">
        <v>210</v>
      </c>
      <c r="U61" s="5"/>
      <c r="X61" s="41"/>
      <c r="Y61" s="39"/>
      <c r="Z61" s="29" t="s">
        <v>180</v>
      </c>
    </row>
    <row r="62" spans="1:26" ht="27">
      <c r="A62" s="32">
        <v>10082876</v>
      </c>
      <c r="B62" s="33" t="s">
        <v>307</v>
      </c>
      <c r="C62" s="33" t="s">
        <v>310</v>
      </c>
      <c r="D62" s="33" t="s">
        <v>115</v>
      </c>
      <c r="E62" s="33" t="s">
        <v>309</v>
      </c>
      <c r="F62" s="33"/>
      <c r="G62" s="32" t="s">
        <v>31</v>
      </c>
      <c r="H62" s="32" t="s">
        <v>45</v>
      </c>
      <c r="I62" s="32">
        <v>1</v>
      </c>
      <c r="J62" s="32" t="s">
        <v>33</v>
      </c>
      <c r="K62" s="34">
        <v>100</v>
      </c>
      <c r="L62" s="34"/>
      <c r="M62" s="32">
        <v>40</v>
      </c>
      <c r="N62" s="62">
        <v>20</v>
      </c>
      <c r="O62" s="62">
        <v>10</v>
      </c>
      <c r="P62" s="35">
        <v>100</v>
      </c>
      <c r="Q62" s="35" t="s">
        <v>34</v>
      </c>
      <c r="R62" s="37">
        <v>0.17</v>
      </c>
      <c r="S62" s="61"/>
      <c r="T62" s="40"/>
      <c r="U62" s="5"/>
      <c r="X62" s="41"/>
      <c r="Y62" s="39"/>
      <c r="Z62" s="71" t="s">
        <v>311</v>
      </c>
    </row>
    <row r="63" spans="1:26" s="30" customFormat="1" ht="25.5" hidden="1">
      <c r="A63" s="20">
        <v>10000338</v>
      </c>
      <c r="B63" s="21" t="s">
        <v>312</v>
      </c>
      <c r="C63" s="21" t="s">
        <v>313</v>
      </c>
      <c r="D63" s="21" t="s">
        <v>109</v>
      </c>
      <c r="E63" s="21" t="s">
        <v>314</v>
      </c>
      <c r="F63" s="21"/>
      <c r="G63" s="20" t="s">
        <v>31</v>
      </c>
      <c r="H63" s="23" t="s">
        <v>32</v>
      </c>
      <c r="I63" s="20">
        <v>1</v>
      </c>
      <c r="J63" s="20" t="s">
        <v>33</v>
      </c>
      <c r="K63" s="22">
        <v>50</v>
      </c>
      <c r="L63" s="22"/>
      <c r="M63" s="20">
        <v>0</v>
      </c>
      <c r="N63" s="20">
        <v>0</v>
      </c>
      <c r="O63" s="20">
        <v>0</v>
      </c>
      <c r="P63" s="23">
        <v>0</v>
      </c>
      <c r="Q63" s="23" t="s">
        <v>315</v>
      </c>
      <c r="R63" s="24">
        <v>0.5700000000000001</v>
      </c>
      <c r="S63" s="57">
        <v>471</v>
      </c>
      <c r="T63" s="60" t="s">
        <v>316</v>
      </c>
      <c r="U63" s="27"/>
      <c r="V63" s="27"/>
      <c r="W63" s="27"/>
      <c r="X63" s="28"/>
      <c r="Y63" s="26"/>
      <c r="Z63" s="29"/>
    </row>
    <row r="64" spans="1:26" s="30" customFormat="1" ht="25.5">
      <c r="A64" s="20">
        <v>10084711</v>
      </c>
      <c r="B64" s="21" t="s">
        <v>312</v>
      </c>
      <c r="C64" s="21" t="s">
        <v>313</v>
      </c>
      <c r="D64" s="21" t="s">
        <v>213</v>
      </c>
      <c r="E64" s="21" t="s">
        <v>314</v>
      </c>
      <c r="F64" s="21"/>
      <c r="G64" s="20" t="s">
        <v>31</v>
      </c>
      <c r="H64" s="23" t="s">
        <v>32</v>
      </c>
      <c r="I64" s="20">
        <v>1</v>
      </c>
      <c r="J64" s="20" t="s">
        <v>33</v>
      </c>
      <c r="K64" s="22">
        <v>50</v>
      </c>
      <c r="L64" s="22"/>
      <c r="M64" s="20">
        <v>10</v>
      </c>
      <c r="N64" s="20">
        <v>30</v>
      </c>
      <c r="O64" s="20">
        <v>5</v>
      </c>
      <c r="P64" s="23">
        <v>30</v>
      </c>
      <c r="Q64" s="23" t="s">
        <v>315</v>
      </c>
      <c r="R64" s="24">
        <v>0.5700000000000001</v>
      </c>
      <c r="S64" s="57">
        <v>471</v>
      </c>
      <c r="T64" s="60" t="s">
        <v>316</v>
      </c>
      <c r="U64" s="27"/>
      <c r="V64" s="27"/>
      <c r="W64" s="27"/>
      <c r="X64" s="28"/>
      <c r="Y64" s="26"/>
      <c r="Z64" s="29" t="s">
        <v>317</v>
      </c>
    </row>
    <row r="65" spans="1:26" s="30" customFormat="1" ht="25.5">
      <c r="A65" s="20">
        <v>10000105</v>
      </c>
      <c r="B65" s="21" t="s">
        <v>318</v>
      </c>
      <c r="C65" s="21" t="s">
        <v>319</v>
      </c>
      <c r="D65" s="21" t="s">
        <v>320</v>
      </c>
      <c r="E65" s="21" t="s">
        <v>321</v>
      </c>
      <c r="F65" s="21"/>
      <c r="G65" s="20" t="s">
        <v>31</v>
      </c>
      <c r="H65" s="23" t="s">
        <v>32</v>
      </c>
      <c r="I65" s="20">
        <v>1</v>
      </c>
      <c r="J65" s="20" t="s">
        <v>33</v>
      </c>
      <c r="K65" s="22">
        <v>36</v>
      </c>
      <c r="L65" s="22"/>
      <c r="M65" s="20">
        <v>12</v>
      </c>
      <c r="N65" s="20">
        <v>20</v>
      </c>
      <c r="O65" s="20">
        <v>6</v>
      </c>
      <c r="P65" s="23">
        <v>36</v>
      </c>
      <c r="Q65" s="23" t="s">
        <v>322</v>
      </c>
      <c r="R65" s="24">
        <v>0.12</v>
      </c>
      <c r="S65" s="57">
        <v>811</v>
      </c>
      <c r="T65" s="60" t="s">
        <v>316</v>
      </c>
      <c r="U65" s="27"/>
      <c r="V65" s="27"/>
      <c r="W65" s="27"/>
      <c r="X65" s="28"/>
      <c r="Y65" s="26"/>
      <c r="Z65" s="71" t="s">
        <v>323</v>
      </c>
    </row>
    <row r="66" spans="1:26" s="30" customFormat="1" ht="27">
      <c r="A66" s="20">
        <v>10007773</v>
      </c>
      <c r="B66" s="21" t="s">
        <v>324</v>
      </c>
      <c r="C66" s="21" t="s">
        <v>325</v>
      </c>
      <c r="D66" s="21" t="s">
        <v>326</v>
      </c>
      <c r="E66" s="21" t="s">
        <v>327</v>
      </c>
      <c r="F66" s="21"/>
      <c r="G66" s="20" t="s">
        <v>31</v>
      </c>
      <c r="H66" s="20" t="s">
        <v>32</v>
      </c>
      <c r="I66" s="20">
        <v>1</v>
      </c>
      <c r="J66" s="20" t="s">
        <v>33</v>
      </c>
      <c r="K66" s="22">
        <v>9</v>
      </c>
      <c r="L66" s="22"/>
      <c r="M66" s="20">
        <v>24</v>
      </c>
      <c r="N66" s="20">
        <v>0</v>
      </c>
      <c r="O66" s="20">
        <v>0</v>
      </c>
      <c r="P66" s="23">
        <v>9</v>
      </c>
      <c r="Q66" s="23" t="s">
        <v>328</v>
      </c>
      <c r="R66" s="24">
        <v>3.87</v>
      </c>
      <c r="S66" s="57">
        <v>251</v>
      </c>
      <c r="T66" s="60" t="s">
        <v>329</v>
      </c>
      <c r="U66" s="27"/>
      <c r="V66" s="27"/>
      <c r="W66" s="27"/>
      <c r="X66" s="28"/>
      <c r="Y66" s="26"/>
      <c r="Z66" s="42" t="s">
        <v>204</v>
      </c>
    </row>
    <row r="67" spans="1:26" s="170" customFormat="1" ht="27" hidden="1">
      <c r="A67" s="163"/>
      <c r="B67" s="164" t="s">
        <v>330</v>
      </c>
      <c r="C67" s="164" t="s">
        <v>331</v>
      </c>
      <c r="D67" s="164"/>
      <c r="E67" s="164" t="s">
        <v>332</v>
      </c>
      <c r="F67" s="164"/>
      <c r="G67" s="163" t="s">
        <v>31</v>
      </c>
      <c r="H67" s="163" t="s">
        <v>45</v>
      </c>
      <c r="I67" s="163"/>
      <c r="J67" s="163" t="s">
        <v>33</v>
      </c>
      <c r="K67" s="163">
        <v>10</v>
      </c>
      <c r="L67" s="163"/>
      <c r="M67" s="163"/>
      <c r="N67" s="163"/>
      <c r="O67" s="163"/>
      <c r="P67" s="165"/>
      <c r="Q67" s="165"/>
      <c r="R67" s="166"/>
      <c r="S67" s="167"/>
      <c r="T67" s="168"/>
      <c r="U67" s="164"/>
      <c r="V67" s="164"/>
      <c r="W67" s="164"/>
      <c r="X67" s="169"/>
      <c r="Y67" s="168"/>
      <c r="Z67" s="42"/>
    </row>
    <row r="68" spans="1:26" s="30" customFormat="1" ht="36.75">
      <c r="A68" s="20">
        <v>100025106</v>
      </c>
      <c r="B68" s="21" t="s">
        <v>333</v>
      </c>
      <c r="C68" s="21" t="s">
        <v>334</v>
      </c>
      <c r="D68" s="21" t="s">
        <v>302</v>
      </c>
      <c r="E68" s="21" t="s">
        <v>335</v>
      </c>
      <c r="F68" s="21"/>
      <c r="G68" s="20" t="s">
        <v>31</v>
      </c>
      <c r="H68" s="20" t="s">
        <v>32</v>
      </c>
      <c r="I68" s="20">
        <v>1</v>
      </c>
      <c r="J68" s="20" t="s">
        <v>52</v>
      </c>
      <c r="K68" s="22">
        <v>10</v>
      </c>
      <c r="L68" s="22"/>
      <c r="M68" s="20">
        <v>5</v>
      </c>
      <c r="N68" s="20">
        <v>2</v>
      </c>
      <c r="O68" s="20">
        <v>2</v>
      </c>
      <c r="P68" s="23">
        <v>10</v>
      </c>
      <c r="Q68" s="23" t="s">
        <v>336</v>
      </c>
      <c r="R68" s="24">
        <v>0.95</v>
      </c>
      <c r="S68" s="57">
        <v>591</v>
      </c>
      <c r="T68" s="60" t="s">
        <v>284</v>
      </c>
      <c r="U68" s="27"/>
      <c r="V68" s="27"/>
      <c r="W68" s="27"/>
      <c r="X68" s="28"/>
      <c r="Y68" s="26"/>
      <c r="Z68" s="70" t="s">
        <v>337</v>
      </c>
    </row>
    <row r="69" spans="1:26" s="30" customFormat="1" ht="27">
      <c r="A69" s="20" t="s">
        <v>244</v>
      </c>
      <c r="B69" s="21" t="s">
        <v>338</v>
      </c>
      <c r="C69" s="21" t="s">
        <v>339</v>
      </c>
      <c r="D69" s="21" t="s">
        <v>340</v>
      </c>
      <c r="E69" s="21" t="s">
        <v>341</v>
      </c>
      <c r="F69" s="21"/>
      <c r="G69" s="20" t="s">
        <v>31</v>
      </c>
      <c r="H69" s="20" t="s">
        <v>32</v>
      </c>
      <c r="I69" s="20">
        <v>1</v>
      </c>
      <c r="J69" s="20" t="s">
        <v>52</v>
      </c>
      <c r="K69" s="22">
        <v>2</v>
      </c>
      <c r="L69" s="22"/>
      <c r="M69" s="20">
        <v>2</v>
      </c>
      <c r="N69" s="20">
        <v>1</v>
      </c>
      <c r="O69" s="20">
        <v>0</v>
      </c>
      <c r="P69" s="23">
        <v>4</v>
      </c>
      <c r="Q69" s="23" t="s">
        <v>34</v>
      </c>
      <c r="R69" s="31"/>
      <c r="S69" s="25"/>
      <c r="T69" s="60" t="s">
        <v>284</v>
      </c>
      <c r="U69" s="27"/>
      <c r="V69" s="27"/>
      <c r="W69" s="27"/>
      <c r="X69" s="28"/>
      <c r="Y69" s="26"/>
      <c r="Z69" s="70" t="s">
        <v>193</v>
      </c>
    </row>
    <row r="70" spans="1:26" s="30" customFormat="1" ht="25.5">
      <c r="A70" s="20">
        <v>10071154</v>
      </c>
      <c r="B70" s="21" t="s">
        <v>342</v>
      </c>
      <c r="C70" s="21" t="s">
        <v>343</v>
      </c>
      <c r="D70" s="21" t="s">
        <v>344</v>
      </c>
      <c r="E70" s="21" t="s">
        <v>345</v>
      </c>
      <c r="F70" s="21"/>
      <c r="G70" s="20" t="s">
        <v>31</v>
      </c>
      <c r="H70" s="20" t="s">
        <v>32</v>
      </c>
      <c r="I70" s="20">
        <v>2</v>
      </c>
      <c r="J70" s="20" t="s">
        <v>346</v>
      </c>
      <c r="K70" s="22">
        <v>40</v>
      </c>
      <c r="L70" s="22"/>
      <c r="M70" s="20">
        <v>8</v>
      </c>
      <c r="N70" s="20">
        <v>8</v>
      </c>
      <c r="O70" s="20">
        <v>0</v>
      </c>
      <c r="P70" s="23">
        <v>40</v>
      </c>
      <c r="Q70" s="23" t="s">
        <v>347</v>
      </c>
      <c r="R70" s="24">
        <v>0.42</v>
      </c>
      <c r="S70" s="57">
        <v>731</v>
      </c>
      <c r="T70" s="60" t="s">
        <v>348</v>
      </c>
      <c r="U70" s="27"/>
      <c r="V70" s="27"/>
      <c r="W70" s="27"/>
      <c r="X70" s="28"/>
      <c r="Y70" s="26"/>
      <c r="Z70" s="29" t="s">
        <v>349</v>
      </c>
    </row>
    <row r="71" spans="1:26" ht="27">
      <c r="A71" s="32">
        <v>10056170</v>
      </c>
      <c r="B71" s="33" t="s">
        <v>350</v>
      </c>
      <c r="C71" s="33" t="s">
        <v>351</v>
      </c>
      <c r="D71" s="33" t="s">
        <v>352</v>
      </c>
      <c r="E71" s="33" t="s">
        <v>353</v>
      </c>
      <c r="F71" s="33"/>
      <c r="G71" s="32" t="s">
        <v>31</v>
      </c>
      <c r="H71" s="32" t="s">
        <v>61</v>
      </c>
      <c r="I71" s="32">
        <v>1</v>
      </c>
      <c r="J71" s="32" t="s">
        <v>77</v>
      </c>
      <c r="K71" s="34">
        <v>50</v>
      </c>
      <c r="L71" s="34"/>
      <c r="M71" s="32">
        <v>50</v>
      </c>
      <c r="N71" s="32">
        <v>0</v>
      </c>
      <c r="O71" s="32">
        <v>0</v>
      </c>
      <c r="P71" s="35">
        <v>100</v>
      </c>
      <c r="Q71" s="35" t="s">
        <v>34</v>
      </c>
      <c r="R71" s="37">
        <v>0.4</v>
      </c>
      <c r="S71" s="61">
        <v>251</v>
      </c>
      <c r="T71" s="40" t="s">
        <v>354</v>
      </c>
      <c r="U71" s="5"/>
      <c r="X71" s="41"/>
      <c r="Y71" s="39"/>
      <c r="Z71" s="70" t="s">
        <v>355</v>
      </c>
    </row>
    <row r="72" spans="1:28" s="30" customFormat="1" ht="97.5">
      <c r="A72" s="46">
        <v>10068388</v>
      </c>
      <c r="B72" s="44" t="s">
        <v>356</v>
      </c>
      <c r="C72" s="44" t="s">
        <v>357</v>
      </c>
      <c r="D72" s="44" t="s">
        <v>358</v>
      </c>
      <c r="E72" s="44" t="s">
        <v>359</v>
      </c>
      <c r="F72" s="44" t="s">
        <v>360</v>
      </c>
      <c r="G72" s="46" t="s">
        <v>31</v>
      </c>
      <c r="H72" s="46" t="s">
        <v>32</v>
      </c>
      <c r="I72" s="171">
        <v>2</v>
      </c>
      <c r="J72" s="46" t="s">
        <v>33</v>
      </c>
      <c r="K72" s="132">
        <v>99</v>
      </c>
      <c r="L72" s="132"/>
      <c r="M72" s="46">
        <v>0</v>
      </c>
      <c r="N72" s="46">
        <v>0</v>
      </c>
      <c r="O72" s="46">
        <v>0</v>
      </c>
      <c r="P72" s="132">
        <v>0</v>
      </c>
      <c r="Q72" s="132" t="s">
        <v>34</v>
      </c>
      <c r="R72" s="172">
        <v>3.17</v>
      </c>
      <c r="S72" s="173">
        <v>251</v>
      </c>
      <c r="T72" s="141" t="s">
        <v>361</v>
      </c>
      <c r="U72" s="27"/>
      <c r="V72" s="139"/>
      <c r="W72" s="139"/>
      <c r="X72" s="140"/>
      <c r="Y72" s="141"/>
      <c r="Z72" s="29"/>
      <c r="AA72" s="143"/>
      <c r="AB72" s="143"/>
    </row>
    <row r="73" spans="1:28" s="30" customFormat="1" ht="97.5">
      <c r="A73" s="46">
        <v>10083500</v>
      </c>
      <c r="B73" s="44" t="s">
        <v>356</v>
      </c>
      <c r="C73" s="44" t="s">
        <v>362</v>
      </c>
      <c r="D73" s="44" t="s">
        <v>363</v>
      </c>
      <c r="E73" s="44" t="s">
        <v>359</v>
      </c>
      <c r="F73" s="44" t="s">
        <v>360</v>
      </c>
      <c r="G73" s="46" t="s">
        <v>31</v>
      </c>
      <c r="H73" s="46" t="s">
        <v>32</v>
      </c>
      <c r="I73" s="171">
        <v>2</v>
      </c>
      <c r="J73" s="46" t="s">
        <v>33</v>
      </c>
      <c r="K73" s="132">
        <v>108</v>
      </c>
      <c r="L73" s="132"/>
      <c r="M73" s="46">
        <v>20</v>
      </c>
      <c r="N73" s="46">
        <v>0</v>
      </c>
      <c r="O73" s="46">
        <v>0</v>
      </c>
      <c r="P73" s="132">
        <v>120</v>
      </c>
      <c r="Q73" s="132" t="s">
        <v>34</v>
      </c>
      <c r="R73" s="172" t="s">
        <v>364</v>
      </c>
      <c r="S73" s="173">
        <v>251</v>
      </c>
      <c r="T73" s="141" t="s">
        <v>364</v>
      </c>
      <c r="U73" s="27"/>
      <c r="V73" s="139"/>
      <c r="W73" s="139"/>
      <c r="X73" s="140"/>
      <c r="Y73" s="141"/>
      <c r="Z73" s="70" t="s">
        <v>365</v>
      </c>
      <c r="AA73" s="143"/>
      <c r="AB73" s="143"/>
    </row>
    <row r="74" spans="1:26" ht="15">
      <c r="A74" s="32">
        <v>10000340</v>
      </c>
      <c r="B74" s="33" t="s">
        <v>366</v>
      </c>
      <c r="C74" s="33" t="s">
        <v>367</v>
      </c>
      <c r="D74" s="33" t="s">
        <v>368</v>
      </c>
      <c r="E74" s="33" t="s">
        <v>369</v>
      </c>
      <c r="F74" s="33"/>
      <c r="G74" s="32" t="s">
        <v>31</v>
      </c>
      <c r="H74" s="32" t="s">
        <v>45</v>
      </c>
      <c r="I74" s="32">
        <v>2</v>
      </c>
      <c r="J74" s="32" t="s">
        <v>33</v>
      </c>
      <c r="K74" s="34">
        <v>400</v>
      </c>
      <c r="L74" s="34"/>
      <c r="M74" s="32">
        <v>50</v>
      </c>
      <c r="N74" s="32">
        <v>10</v>
      </c>
      <c r="O74" s="32">
        <v>0</v>
      </c>
      <c r="P74" s="35">
        <v>340</v>
      </c>
      <c r="Q74" s="35" t="s">
        <v>34</v>
      </c>
      <c r="R74" s="37">
        <v>2.65</v>
      </c>
      <c r="S74" s="61">
        <v>251</v>
      </c>
      <c r="T74" s="40" t="s">
        <v>243</v>
      </c>
      <c r="U74" s="5"/>
      <c r="X74" s="41"/>
      <c r="Y74" s="39"/>
      <c r="Z74" s="29" t="s">
        <v>370</v>
      </c>
    </row>
    <row r="75" spans="1:26" s="30" customFormat="1" ht="25.5">
      <c r="A75" s="20">
        <v>10000152</v>
      </c>
      <c r="B75" s="21" t="s">
        <v>371</v>
      </c>
      <c r="C75" s="21" t="s">
        <v>372</v>
      </c>
      <c r="D75" s="21" t="s">
        <v>373</v>
      </c>
      <c r="E75" s="21" t="s">
        <v>374</v>
      </c>
      <c r="F75" s="21"/>
      <c r="G75" s="20" t="s">
        <v>31</v>
      </c>
      <c r="H75" s="20" t="s">
        <v>32</v>
      </c>
      <c r="I75" s="20">
        <v>1</v>
      </c>
      <c r="J75" s="20" t="s">
        <v>33</v>
      </c>
      <c r="K75" s="22">
        <v>20</v>
      </c>
      <c r="L75" s="22"/>
      <c r="M75" s="20">
        <v>9</v>
      </c>
      <c r="N75" s="20">
        <v>2</v>
      </c>
      <c r="O75" s="20">
        <v>0</v>
      </c>
      <c r="P75" s="23">
        <v>20</v>
      </c>
      <c r="Q75" s="23" t="s">
        <v>328</v>
      </c>
      <c r="R75" s="24">
        <v>1.99</v>
      </c>
      <c r="S75" s="57">
        <v>515</v>
      </c>
      <c r="T75" s="60" t="s">
        <v>375</v>
      </c>
      <c r="U75" s="27"/>
      <c r="V75" s="27"/>
      <c r="W75" s="27"/>
      <c r="X75" s="28"/>
      <c r="Y75" s="26"/>
      <c r="Z75" s="42" t="s">
        <v>323</v>
      </c>
    </row>
    <row r="76" spans="1:28" ht="60">
      <c r="A76" s="43">
        <v>10000434</v>
      </c>
      <c r="B76" s="45" t="s">
        <v>376</v>
      </c>
      <c r="C76" s="45" t="s">
        <v>377</v>
      </c>
      <c r="D76" s="45" t="s">
        <v>378</v>
      </c>
      <c r="E76" s="45" t="s">
        <v>379</v>
      </c>
      <c r="F76" s="45"/>
      <c r="G76" s="43" t="s">
        <v>35</v>
      </c>
      <c r="H76" s="43" t="s">
        <v>45</v>
      </c>
      <c r="I76" s="43" t="s">
        <v>83</v>
      </c>
      <c r="J76" s="43" t="s">
        <v>33</v>
      </c>
      <c r="K76" s="47">
        <v>2</v>
      </c>
      <c r="L76" s="47"/>
      <c r="M76" s="43">
        <v>0</v>
      </c>
      <c r="N76" s="43">
        <v>0</v>
      </c>
      <c r="O76" s="43">
        <v>0</v>
      </c>
      <c r="P76" s="47">
        <v>6</v>
      </c>
      <c r="Q76" s="47" t="s">
        <v>53</v>
      </c>
      <c r="R76" s="111"/>
      <c r="S76" s="112"/>
      <c r="T76" s="51" t="s">
        <v>375</v>
      </c>
      <c r="U76" s="5"/>
      <c r="V76" s="52"/>
      <c r="W76" s="52"/>
      <c r="X76" s="53"/>
      <c r="Y76" s="51"/>
      <c r="Z76" s="29" t="s">
        <v>93</v>
      </c>
      <c r="AA76" s="54"/>
      <c r="AB76" s="54"/>
    </row>
    <row r="77" spans="1:28" ht="60">
      <c r="A77" s="43">
        <v>10079133</v>
      </c>
      <c r="B77" s="45" t="s">
        <v>376</v>
      </c>
      <c r="C77" s="45" t="s">
        <v>380</v>
      </c>
      <c r="D77" s="45" t="s">
        <v>381</v>
      </c>
      <c r="E77" s="45" t="s">
        <v>382</v>
      </c>
      <c r="F77" s="45"/>
      <c r="G77" s="43" t="s">
        <v>35</v>
      </c>
      <c r="H77" s="43" t="s">
        <v>45</v>
      </c>
      <c r="I77" s="43" t="s">
        <v>83</v>
      </c>
      <c r="J77" s="43" t="s">
        <v>33</v>
      </c>
      <c r="K77" s="47">
        <v>4</v>
      </c>
      <c r="L77" s="47"/>
      <c r="M77" s="43">
        <v>0</v>
      </c>
      <c r="N77" s="43">
        <v>0</v>
      </c>
      <c r="O77" s="43">
        <v>0</v>
      </c>
      <c r="P77" s="47">
        <v>1</v>
      </c>
      <c r="Q77" s="47" t="s">
        <v>53</v>
      </c>
      <c r="R77" s="111">
        <v>110</v>
      </c>
      <c r="S77" s="112">
        <v>251</v>
      </c>
      <c r="T77" s="51" t="s">
        <v>375</v>
      </c>
      <c r="U77" s="5"/>
      <c r="V77" s="52"/>
      <c r="W77" s="52"/>
      <c r="X77" s="53"/>
      <c r="Y77" s="51"/>
      <c r="Z77" s="29" t="s">
        <v>85</v>
      </c>
      <c r="AA77" s="54"/>
      <c r="AB77" s="54"/>
    </row>
    <row r="78" spans="1:28" ht="60">
      <c r="A78" s="43">
        <v>10082474</v>
      </c>
      <c r="B78" s="45" t="s">
        <v>376</v>
      </c>
      <c r="C78" s="45" t="s">
        <v>383</v>
      </c>
      <c r="D78" s="45" t="s">
        <v>384</v>
      </c>
      <c r="E78" s="45" t="s">
        <v>379</v>
      </c>
      <c r="F78" s="45"/>
      <c r="G78" s="43" t="s">
        <v>35</v>
      </c>
      <c r="H78" s="43" t="s">
        <v>45</v>
      </c>
      <c r="I78" s="43" t="s">
        <v>83</v>
      </c>
      <c r="J78" s="43" t="s">
        <v>33</v>
      </c>
      <c r="K78" s="47">
        <v>4</v>
      </c>
      <c r="L78" s="47"/>
      <c r="M78" s="43">
        <v>0</v>
      </c>
      <c r="N78" s="43">
        <v>0</v>
      </c>
      <c r="O78" s="43">
        <v>0</v>
      </c>
      <c r="P78" s="47">
        <v>2</v>
      </c>
      <c r="Q78" s="47" t="s">
        <v>53</v>
      </c>
      <c r="R78" s="111"/>
      <c r="S78" s="112">
        <v>251</v>
      </c>
      <c r="T78" s="51" t="s">
        <v>385</v>
      </c>
      <c r="U78" s="5"/>
      <c r="V78" s="52"/>
      <c r="W78" s="52"/>
      <c r="X78" s="53"/>
      <c r="Y78" s="51"/>
      <c r="Z78" s="42" t="s">
        <v>41</v>
      </c>
      <c r="AA78" s="54"/>
      <c r="AB78" s="54"/>
    </row>
    <row r="79" spans="1:26" s="30" customFormat="1" ht="37.5">
      <c r="A79" s="20">
        <v>10000423</v>
      </c>
      <c r="B79" s="21" t="s">
        <v>386</v>
      </c>
      <c r="C79" s="21" t="s">
        <v>387</v>
      </c>
      <c r="D79" s="21" t="s">
        <v>29</v>
      </c>
      <c r="E79" s="21" t="s">
        <v>388</v>
      </c>
      <c r="F79" s="21"/>
      <c r="G79" s="20" t="s">
        <v>31</v>
      </c>
      <c r="H79" s="23" t="s">
        <v>32</v>
      </c>
      <c r="I79" s="20">
        <v>1</v>
      </c>
      <c r="J79" s="20" t="s">
        <v>52</v>
      </c>
      <c r="K79" s="22">
        <v>40</v>
      </c>
      <c r="L79" s="22"/>
      <c r="M79" s="20">
        <v>20</v>
      </c>
      <c r="N79" s="20">
        <v>20</v>
      </c>
      <c r="O79" s="20">
        <v>0</v>
      </c>
      <c r="P79" s="23">
        <v>80</v>
      </c>
      <c r="Q79" s="23" t="s">
        <v>389</v>
      </c>
      <c r="R79" s="31"/>
      <c r="S79" s="25"/>
      <c r="T79" s="60" t="s">
        <v>210</v>
      </c>
      <c r="U79" s="27"/>
      <c r="V79" s="27"/>
      <c r="W79" s="27"/>
      <c r="X79" s="28"/>
      <c r="Y79" s="26"/>
      <c r="Z79" s="70" t="s">
        <v>390</v>
      </c>
    </row>
    <row r="80" spans="1:26" s="30" customFormat="1" ht="37.5">
      <c r="A80" s="20">
        <v>10006515</v>
      </c>
      <c r="B80" s="21" t="s">
        <v>386</v>
      </c>
      <c r="C80" s="21" t="s">
        <v>391</v>
      </c>
      <c r="D80" s="21" t="s">
        <v>29</v>
      </c>
      <c r="E80" s="21" t="s">
        <v>388</v>
      </c>
      <c r="F80" s="21"/>
      <c r="G80" s="20" t="s">
        <v>31</v>
      </c>
      <c r="H80" s="23" t="s">
        <v>32</v>
      </c>
      <c r="I80" s="20">
        <v>1</v>
      </c>
      <c r="J80" s="20" t="s">
        <v>52</v>
      </c>
      <c r="K80" s="22">
        <v>60</v>
      </c>
      <c r="L80" s="22"/>
      <c r="M80" s="20">
        <v>0</v>
      </c>
      <c r="N80" s="20">
        <v>0</v>
      </c>
      <c r="O80" s="20">
        <v>0</v>
      </c>
      <c r="P80" s="23">
        <v>60</v>
      </c>
      <c r="Q80" s="23" t="s">
        <v>392</v>
      </c>
      <c r="R80" s="31"/>
      <c r="S80" s="25"/>
      <c r="T80" s="60" t="s">
        <v>316</v>
      </c>
      <c r="U80" s="27"/>
      <c r="V80" s="27"/>
      <c r="W80" s="27"/>
      <c r="X80" s="28"/>
      <c r="Y80" s="26"/>
      <c r="Z80" s="42" t="s">
        <v>393</v>
      </c>
    </row>
    <row r="81" spans="1:26" s="30" customFormat="1" ht="48">
      <c r="A81" s="20">
        <v>10000322</v>
      </c>
      <c r="B81" s="21" t="s">
        <v>394</v>
      </c>
      <c r="C81" s="21" t="s">
        <v>395</v>
      </c>
      <c r="D81" s="21" t="s">
        <v>29</v>
      </c>
      <c r="E81" s="21" t="s">
        <v>396</v>
      </c>
      <c r="F81" s="21"/>
      <c r="G81" s="20" t="s">
        <v>31</v>
      </c>
      <c r="H81" s="20" t="s">
        <v>32</v>
      </c>
      <c r="I81" s="20">
        <v>1</v>
      </c>
      <c r="J81" s="20" t="s">
        <v>33</v>
      </c>
      <c r="K81" s="22">
        <v>50</v>
      </c>
      <c r="L81" s="22"/>
      <c r="M81" s="20">
        <v>30</v>
      </c>
      <c r="N81" s="20">
        <v>10</v>
      </c>
      <c r="O81" s="20">
        <v>0</v>
      </c>
      <c r="P81" s="23">
        <v>50</v>
      </c>
      <c r="Q81" s="23" t="s">
        <v>397</v>
      </c>
      <c r="R81" s="24">
        <v>0.77</v>
      </c>
      <c r="S81" s="57">
        <v>571</v>
      </c>
      <c r="T81" s="60" t="s">
        <v>163</v>
      </c>
      <c r="U81" s="27"/>
      <c r="V81" s="27"/>
      <c r="W81" s="27"/>
      <c r="X81" s="28"/>
      <c r="Y81" s="26"/>
      <c r="Z81" s="71" t="s">
        <v>112</v>
      </c>
    </row>
    <row r="82" spans="1:26" s="30" customFormat="1" ht="37.5">
      <c r="A82" s="20">
        <v>10069236</v>
      </c>
      <c r="B82" s="21" t="s">
        <v>398</v>
      </c>
      <c r="C82" s="21" t="s">
        <v>399</v>
      </c>
      <c r="D82" s="21"/>
      <c r="E82" s="21" t="s">
        <v>400</v>
      </c>
      <c r="F82" s="21"/>
      <c r="G82" s="20" t="s">
        <v>31</v>
      </c>
      <c r="H82" s="20" t="s">
        <v>32</v>
      </c>
      <c r="I82" s="20">
        <v>3</v>
      </c>
      <c r="J82" s="20" t="s">
        <v>401</v>
      </c>
      <c r="K82" s="22">
        <v>15</v>
      </c>
      <c r="L82" s="22"/>
      <c r="M82" s="20">
        <v>0</v>
      </c>
      <c r="N82" s="20">
        <v>0</v>
      </c>
      <c r="O82" s="20">
        <v>0</v>
      </c>
      <c r="P82" s="23">
        <v>0</v>
      </c>
      <c r="Q82" s="23" t="s">
        <v>34</v>
      </c>
      <c r="R82" s="31"/>
      <c r="S82" s="25"/>
      <c r="T82" s="60" t="s">
        <v>402</v>
      </c>
      <c r="U82" s="27"/>
      <c r="V82" s="27"/>
      <c r="W82" s="27"/>
      <c r="X82" s="28"/>
      <c r="Y82" s="26"/>
      <c r="Z82" s="42"/>
    </row>
    <row r="83" spans="1:26" s="30" customFormat="1" ht="37.5">
      <c r="A83" s="20">
        <v>10079990</v>
      </c>
      <c r="B83" s="21" t="s">
        <v>398</v>
      </c>
      <c r="C83" s="21" t="s">
        <v>403</v>
      </c>
      <c r="D83" s="21" t="s">
        <v>38</v>
      </c>
      <c r="E83" s="21" t="s">
        <v>400</v>
      </c>
      <c r="F83" s="21"/>
      <c r="G83" s="20" t="s">
        <v>31</v>
      </c>
      <c r="H83" s="20" t="s">
        <v>32</v>
      </c>
      <c r="I83" s="20">
        <v>3</v>
      </c>
      <c r="J83" s="20" t="s">
        <v>401</v>
      </c>
      <c r="K83" s="22">
        <v>10</v>
      </c>
      <c r="L83" s="22"/>
      <c r="M83" s="20">
        <v>10</v>
      </c>
      <c r="N83" s="20">
        <v>0</v>
      </c>
      <c r="O83" s="20">
        <v>0</v>
      </c>
      <c r="P83" s="23">
        <v>10</v>
      </c>
      <c r="Q83" s="23" t="s">
        <v>34</v>
      </c>
      <c r="R83" s="31"/>
      <c r="S83" s="25"/>
      <c r="T83" s="60" t="s">
        <v>402</v>
      </c>
      <c r="U83" s="27"/>
      <c r="V83" s="27"/>
      <c r="W83" s="27"/>
      <c r="X83" s="28"/>
      <c r="Y83" s="26"/>
      <c r="Z83" s="70" t="s">
        <v>158</v>
      </c>
    </row>
    <row r="84" spans="1:26" s="30" customFormat="1" ht="37.5">
      <c r="A84" s="20">
        <v>10079989</v>
      </c>
      <c r="B84" s="21" t="s">
        <v>398</v>
      </c>
      <c r="C84" s="21" t="s">
        <v>404</v>
      </c>
      <c r="D84" s="21" t="s">
        <v>38</v>
      </c>
      <c r="E84" s="21" t="s">
        <v>400</v>
      </c>
      <c r="F84" s="21"/>
      <c r="G84" s="20" t="s">
        <v>31</v>
      </c>
      <c r="H84" s="20" t="s">
        <v>32</v>
      </c>
      <c r="I84" s="20">
        <v>3</v>
      </c>
      <c r="J84" s="20" t="s">
        <v>401</v>
      </c>
      <c r="K84" s="22">
        <v>10</v>
      </c>
      <c r="L84" s="22"/>
      <c r="M84" s="20">
        <v>0</v>
      </c>
      <c r="N84" s="20">
        <v>0</v>
      </c>
      <c r="O84" s="20">
        <v>10</v>
      </c>
      <c r="P84" s="23">
        <v>10</v>
      </c>
      <c r="Q84" s="23" t="s">
        <v>34</v>
      </c>
      <c r="R84" s="31"/>
      <c r="S84" s="25"/>
      <c r="T84" s="60"/>
      <c r="U84" s="27"/>
      <c r="V84" s="27"/>
      <c r="W84" s="27"/>
      <c r="X84" s="28"/>
      <c r="Y84" s="26"/>
      <c r="Z84" s="29" t="s">
        <v>158</v>
      </c>
    </row>
    <row r="85" spans="1:26" ht="27">
      <c r="A85" s="32">
        <v>10056271</v>
      </c>
      <c r="B85" s="33" t="s">
        <v>405</v>
      </c>
      <c r="C85" s="33" t="s">
        <v>406</v>
      </c>
      <c r="D85" s="33" t="s">
        <v>407</v>
      </c>
      <c r="E85" s="174" t="s">
        <v>408</v>
      </c>
      <c r="F85" s="174"/>
      <c r="G85" s="32" t="s">
        <v>31</v>
      </c>
      <c r="H85" s="32" t="s">
        <v>45</v>
      </c>
      <c r="I85" s="32">
        <v>2</v>
      </c>
      <c r="J85" s="32" t="s">
        <v>33</v>
      </c>
      <c r="K85" s="175">
        <v>10</v>
      </c>
      <c r="L85" s="175"/>
      <c r="M85" s="32">
        <v>9</v>
      </c>
      <c r="N85" s="32">
        <v>0</v>
      </c>
      <c r="O85" s="32">
        <v>0</v>
      </c>
      <c r="P85" s="35">
        <v>10</v>
      </c>
      <c r="Q85" s="35" t="s">
        <v>409</v>
      </c>
      <c r="R85" s="37">
        <v>66.78</v>
      </c>
      <c r="S85" s="38"/>
      <c r="T85" s="40" t="s">
        <v>163</v>
      </c>
      <c r="U85" s="5"/>
      <c r="X85" s="41"/>
      <c r="Y85" s="39"/>
      <c r="Z85" s="71" t="s">
        <v>410</v>
      </c>
    </row>
    <row r="86" spans="1:26" s="30" customFormat="1" ht="36.75">
      <c r="A86" s="20" t="s">
        <v>127</v>
      </c>
      <c r="B86" s="21" t="s">
        <v>411</v>
      </c>
      <c r="C86" s="21" t="s">
        <v>412</v>
      </c>
      <c r="D86" s="21" t="s">
        <v>413</v>
      </c>
      <c r="E86" s="21" t="s">
        <v>414</v>
      </c>
      <c r="F86" s="21"/>
      <c r="G86" s="20" t="s">
        <v>31</v>
      </c>
      <c r="H86" s="20" t="s">
        <v>32</v>
      </c>
      <c r="I86" s="20">
        <v>1</v>
      </c>
      <c r="J86" s="20" t="s">
        <v>415</v>
      </c>
      <c r="K86" s="22">
        <v>24</v>
      </c>
      <c r="L86" s="22"/>
      <c r="M86" s="20">
        <v>68</v>
      </c>
      <c r="N86" s="20">
        <v>0</v>
      </c>
      <c r="O86" s="20">
        <v>0</v>
      </c>
      <c r="P86" s="23">
        <v>24</v>
      </c>
      <c r="Q86" s="23" t="s">
        <v>34</v>
      </c>
      <c r="R86" s="31"/>
      <c r="S86" s="25"/>
      <c r="T86" s="60" t="s">
        <v>416</v>
      </c>
      <c r="U86" s="27"/>
      <c r="V86" s="27"/>
      <c r="W86" s="27"/>
      <c r="X86" s="28"/>
      <c r="Y86" s="26"/>
      <c r="Z86" s="29" t="s">
        <v>417</v>
      </c>
    </row>
    <row r="87" spans="1:26" s="170" customFormat="1" ht="27">
      <c r="A87" s="163"/>
      <c r="B87" s="164" t="s">
        <v>418</v>
      </c>
      <c r="C87" s="164" t="s">
        <v>419</v>
      </c>
      <c r="D87" s="164"/>
      <c r="E87" s="164" t="s">
        <v>420</v>
      </c>
      <c r="F87" s="164"/>
      <c r="G87" s="163" t="s">
        <v>31</v>
      </c>
      <c r="H87" s="163" t="s">
        <v>45</v>
      </c>
      <c r="I87" s="163"/>
      <c r="J87" s="163" t="s">
        <v>167</v>
      </c>
      <c r="K87" s="163">
        <v>10</v>
      </c>
      <c r="L87" s="163"/>
      <c r="M87" s="163"/>
      <c r="N87" s="163"/>
      <c r="O87" s="163">
        <v>0</v>
      </c>
      <c r="P87" s="165"/>
      <c r="Q87" s="165"/>
      <c r="R87" s="176"/>
      <c r="S87" s="167"/>
      <c r="T87" s="168"/>
      <c r="U87" s="164"/>
      <c r="V87" s="164"/>
      <c r="W87" s="164"/>
      <c r="X87" s="169"/>
      <c r="Y87" s="168"/>
      <c r="Z87" s="29"/>
    </row>
    <row r="88" spans="1:26" ht="15" hidden="1">
      <c r="A88" s="61">
        <v>10001179</v>
      </c>
      <c r="B88" s="61" t="s">
        <v>421</v>
      </c>
      <c r="C88" s="33" t="s">
        <v>422</v>
      </c>
      <c r="D88" s="33" t="s">
        <v>423</v>
      </c>
      <c r="E88" s="61" t="s">
        <v>70</v>
      </c>
      <c r="F88" s="33"/>
      <c r="G88" s="61" t="s">
        <v>31</v>
      </c>
      <c r="H88" s="61" t="s">
        <v>45</v>
      </c>
      <c r="I88" s="61">
        <v>4</v>
      </c>
      <c r="J88" s="61" t="s">
        <v>33</v>
      </c>
      <c r="K88" s="101">
        <v>50</v>
      </c>
      <c r="L88" s="101"/>
      <c r="M88" s="177">
        <v>0</v>
      </c>
      <c r="N88" s="32">
        <v>0</v>
      </c>
      <c r="O88" s="32">
        <v>0</v>
      </c>
      <c r="P88" s="35">
        <v>0</v>
      </c>
      <c r="Q88" s="103"/>
      <c r="R88" s="37">
        <v>0.32</v>
      </c>
      <c r="S88" s="61">
        <v>203</v>
      </c>
      <c r="T88" s="40" t="s">
        <v>424</v>
      </c>
      <c r="U88" s="5"/>
      <c r="X88" s="41"/>
      <c r="Y88" s="39"/>
      <c r="Z88" s="42"/>
    </row>
    <row r="89" spans="1:26" ht="15">
      <c r="A89" s="61">
        <v>10083950</v>
      </c>
      <c r="B89" s="61" t="s">
        <v>421</v>
      </c>
      <c r="C89" s="33" t="s">
        <v>425</v>
      </c>
      <c r="D89" s="33" t="s">
        <v>29</v>
      </c>
      <c r="E89" s="61" t="s">
        <v>70</v>
      </c>
      <c r="F89" s="33"/>
      <c r="G89" s="61" t="s">
        <v>31</v>
      </c>
      <c r="H89" s="61" t="s">
        <v>45</v>
      </c>
      <c r="I89" s="61">
        <v>4</v>
      </c>
      <c r="J89" s="61" t="s">
        <v>33</v>
      </c>
      <c r="K89" s="101">
        <v>50</v>
      </c>
      <c r="L89" s="101"/>
      <c r="M89" s="32">
        <v>30</v>
      </c>
      <c r="N89" s="32">
        <v>0</v>
      </c>
      <c r="O89" s="32">
        <v>0</v>
      </c>
      <c r="P89" s="35">
        <v>50</v>
      </c>
      <c r="Q89" s="103" t="s">
        <v>102</v>
      </c>
      <c r="R89" s="37"/>
      <c r="S89" s="61"/>
      <c r="T89" s="40" t="s">
        <v>424</v>
      </c>
      <c r="U89" s="5"/>
      <c r="X89" s="41"/>
      <c r="Y89" s="39"/>
      <c r="Z89" s="42" t="s">
        <v>426</v>
      </c>
    </row>
    <row r="90" spans="1:26" ht="27">
      <c r="A90" s="32">
        <v>10079987</v>
      </c>
      <c r="B90" s="33" t="s">
        <v>427</v>
      </c>
      <c r="C90" s="33" t="s">
        <v>428</v>
      </c>
      <c r="D90" s="33" t="s">
        <v>429</v>
      </c>
      <c r="E90" s="33" t="s">
        <v>430</v>
      </c>
      <c r="F90" s="33"/>
      <c r="G90" s="32" t="s">
        <v>31</v>
      </c>
      <c r="H90" s="32" t="s">
        <v>45</v>
      </c>
      <c r="I90" s="32">
        <v>1</v>
      </c>
      <c r="J90" s="32" t="s">
        <v>33</v>
      </c>
      <c r="K90" s="34">
        <v>60</v>
      </c>
      <c r="L90" s="34"/>
      <c r="M90" s="32">
        <v>15</v>
      </c>
      <c r="N90" s="32">
        <v>12</v>
      </c>
      <c r="O90" s="32">
        <v>6</v>
      </c>
      <c r="P90" s="35">
        <v>60</v>
      </c>
      <c r="Q90" s="35" t="s">
        <v>431</v>
      </c>
      <c r="R90" s="37">
        <v>0.28</v>
      </c>
      <c r="S90" s="61">
        <v>261</v>
      </c>
      <c r="T90" s="40" t="s">
        <v>316</v>
      </c>
      <c r="U90" s="5"/>
      <c r="X90" s="41"/>
      <c r="Y90" s="39"/>
      <c r="Z90" s="71" t="s">
        <v>260</v>
      </c>
    </row>
    <row r="91" spans="1:26" ht="14.25">
      <c r="A91" s="178"/>
      <c r="B91" s="33"/>
      <c r="C91" s="33"/>
      <c r="D91" s="33"/>
      <c r="E91" s="33"/>
      <c r="F91" s="33"/>
      <c r="G91" s="32"/>
      <c r="H91" s="32"/>
      <c r="I91" s="32"/>
      <c r="J91" s="32"/>
      <c r="K91" s="32"/>
      <c r="L91" s="179"/>
      <c r="M91" s="179"/>
      <c r="N91" s="179"/>
      <c r="O91" s="179"/>
      <c r="P91" s="180"/>
      <c r="Q91" s="181"/>
      <c r="R91" s="182"/>
      <c r="S91" s="183"/>
      <c r="T91" s="183"/>
      <c r="U91" s="183"/>
      <c r="V91" s="183"/>
      <c r="W91" s="183"/>
      <c r="X91" s="183"/>
      <c r="Y91" s="183"/>
      <c r="Z91" s="184"/>
    </row>
    <row r="92" spans="1:26" ht="14.25" customHeight="1">
      <c r="A92" s="185" t="s">
        <v>432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V92" s="183"/>
      <c r="W92" s="183"/>
      <c r="X92" s="183"/>
      <c r="Y92" s="183"/>
      <c r="Z92" s="186"/>
    </row>
    <row r="93" spans="1:26" ht="14.25" customHeight="1">
      <c r="A93" s="185" t="s">
        <v>433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V93" s="183"/>
      <c r="W93" s="183"/>
      <c r="X93" s="183"/>
      <c r="Y93" s="183"/>
      <c r="Z93" s="186"/>
    </row>
    <row r="94" spans="1:25" ht="27">
      <c r="A94" s="187"/>
      <c r="B94" s="188" t="s">
        <v>7</v>
      </c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189"/>
      <c r="V94" s="183"/>
      <c r="W94" s="183"/>
      <c r="X94" s="183"/>
      <c r="Y94" s="183"/>
    </row>
    <row r="95" spans="1:25" ht="27">
      <c r="A95" s="191"/>
      <c r="B95" s="188" t="s">
        <v>434</v>
      </c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189"/>
      <c r="V95" s="183"/>
      <c r="W95" s="183"/>
      <c r="X95" s="183"/>
      <c r="Y95" s="183"/>
    </row>
    <row r="96" spans="1:25" ht="25.5" customHeight="1">
      <c r="A96" s="192" t="s">
        <v>435</v>
      </c>
      <c r="B96" s="192" t="s">
        <v>436</v>
      </c>
      <c r="C96" s="192"/>
      <c r="D96" s="193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189"/>
      <c r="V96" s="183"/>
      <c r="W96" s="183"/>
      <c r="X96" s="183"/>
      <c r="Y96" s="183"/>
    </row>
    <row r="97" spans="1:25" ht="25.5" customHeight="1">
      <c r="A97" s="194" t="s">
        <v>437</v>
      </c>
      <c r="B97" s="194" t="s">
        <v>438</v>
      </c>
      <c r="C97" s="194"/>
      <c r="D97" s="195"/>
      <c r="E97" s="196"/>
      <c r="F97" s="196"/>
      <c r="G97" s="196"/>
      <c r="H97" s="197"/>
      <c r="I97" s="197"/>
      <c r="J97" s="197"/>
      <c r="K97" s="197"/>
      <c r="L97" s="197"/>
      <c r="M97" s="197"/>
      <c r="N97" s="197"/>
      <c r="O97" s="197"/>
      <c r="P97" s="198"/>
      <c r="Q97" s="197"/>
      <c r="V97" s="183"/>
      <c r="W97" s="183"/>
      <c r="X97" s="183"/>
      <c r="Y97" s="183"/>
    </row>
    <row r="98" spans="1:25" ht="25.5" customHeight="1">
      <c r="A98" s="194" t="s">
        <v>439</v>
      </c>
      <c r="B98" s="194" t="s">
        <v>440</v>
      </c>
      <c r="C98" s="194"/>
      <c r="D98" s="195"/>
      <c r="H98" s="196"/>
      <c r="I98" s="196"/>
      <c r="J98" s="196"/>
      <c r="K98" s="196"/>
      <c r="L98" s="196"/>
      <c r="M98" s="196"/>
      <c r="N98" s="196"/>
      <c r="O98" s="196"/>
      <c r="P98" s="199"/>
      <c r="V98" s="183"/>
      <c r="W98" s="183"/>
      <c r="X98" s="183"/>
      <c r="Y98" s="183"/>
    </row>
    <row r="99" spans="1:25" ht="24" customHeight="1">
      <c r="A99" s="194" t="s">
        <v>441</v>
      </c>
      <c r="B99" s="194" t="s">
        <v>442</v>
      </c>
      <c r="C99" s="194"/>
      <c r="D99" s="195"/>
      <c r="H99" s="196"/>
      <c r="I99" s="196"/>
      <c r="J99" s="196"/>
      <c r="K99" s="196"/>
      <c r="L99" s="196"/>
      <c r="M99" s="196"/>
      <c r="N99" s="196"/>
      <c r="O99" s="196"/>
      <c r="P99" s="199"/>
      <c r="V99" s="183"/>
      <c r="W99" s="183"/>
      <c r="X99" s="183"/>
      <c r="Y99" s="183"/>
    </row>
  </sheetData>
  <sheetProtection selectLockedCells="1" selectUnlockedCells="1"/>
  <mergeCells count="23">
    <mergeCell ref="A1:W1"/>
    <mergeCell ref="A27:A28"/>
    <mergeCell ref="C27:C28"/>
    <mergeCell ref="G27:G28"/>
    <mergeCell ref="J27:J28"/>
    <mergeCell ref="K27:K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Y27:Y28"/>
    <mergeCell ref="Z27:Z28"/>
    <mergeCell ref="A92:T92"/>
    <mergeCell ref="A93:T93"/>
    <mergeCell ref="B96:C96"/>
    <mergeCell ref="B97:C97"/>
    <mergeCell ref="B98:C98"/>
    <mergeCell ref="B99:C99"/>
  </mergeCells>
  <printOptions horizontalCentered="1"/>
  <pageMargins left="0.009722222222222222" right="0" top="0.0798611111111111" bottom="0" header="0.5118055555555555" footer="0.5118055555555555"/>
  <pageSetup horizontalDpi="300" verticalDpi="300" orientation="landscape" paperSize="9" scale="50"/>
  <rowBreaks count="3" manualBreakCount="3">
    <brk id="22" max="255" man="1"/>
    <brk id="47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2019-06-12T10:21:00Z</cp:lastPrinted>
  <dcterms:created xsi:type="dcterms:W3CDTF">2019-03-12T09:09:26Z</dcterms:created>
  <dcterms:modified xsi:type="dcterms:W3CDTF">2019-06-12T10:46:41Z</dcterms:modified>
  <cp:category/>
  <cp:version/>
  <cp:contentType/>
  <cp:contentStatus/>
  <cp:revision>25</cp:revision>
</cp:coreProperties>
</file>